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2" yWindow="108" windowWidth="18342" windowHeight="6456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105" i="1" l="1"/>
  <c r="B105" i="1"/>
  <c r="E103" i="1"/>
  <c r="E106" i="1" s="1"/>
  <c r="B103" i="1"/>
  <c r="B106" i="1" s="1"/>
  <c r="E101" i="1"/>
  <c r="B101" i="1"/>
  <c r="N101" i="1"/>
  <c r="H101" i="1"/>
  <c r="K101" i="1"/>
  <c r="E100" i="1"/>
  <c r="B100" i="1"/>
  <c r="N100" i="1"/>
  <c r="H100" i="1"/>
  <c r="K100" i="1"/>
  <c r="E99" i="1"/>
  <c r="B99" i="1"/>
  <c r="N99" i="1"/>
  <c r="H99" i="1"/>
  <c r="K99" i="1"/>
  <c r="E98" i="1"/>
  <c r="B98" i="1"/>
  <c r="N98" i="1"/>
  <c r="H98" i="1"/>
  <c r="K98" i="1"/>
  <c r="E97" i="1"/>
  <c r="B97" i="1"/>
  <c r="N97" i="1"/>
  <c r="H97" i="1"/>
  <c r="K97" i="1"/>
  <c r="E96" i="1"/>
  <c r="B96" i="1"/>
  <c r="N96" i="1"/>
  <c r="H96" i="1"/>
  <c r="K96" i="1"/>
  <c r="E95" i="1"/>
  <c r="B95" i="1"/>
  <c r="N95" i="1"/>
  <c r="H95" i="1"/>
  <c r="K95" i="1"/>
  <c r="E94" i="1"/>
  <c r="B94" i="1"/>
  <c r="N94" i="1"/>
  <c r="H94" i="1"/>
  <c r="K94" i="1"/>
  <c r="E93" i="1"/>
  <c r="B93" i="1"/>
  <c r="N93" i="1"/>
  <c r="H93" i="1"/>
  <c r="K93" i="1"/>
  <c r="E92" i="1"/>
  <c r="B92" i="1"/>
  <c r="N92" i="1"/>
  <c r="H92" i="1"/>
  <c r="K92" i="1"/>
  <c r="E91" i="1"/>
  <c r="B91" i="1"/>
  <c r="N91" i="1"/>
  <c r="H91" i="1"/>
  <c r="K91" i="1"/>
  <c r="E90" i="1"/>
  <c r="B90" i="1"/>
  <c r="N90" i="1"/>
  <c r="H90" i="1"/>
  <c r="K90" i="1"/>
  <c r="E89" i="1"/>
  <c r="B89" i="1"/>
  <c r="N89" i="1"/>
  <c r="H89" i="1"/>
  <c r="K89" i="1"/>
  <c r="E88" i="1"/>
  <c r="B88" i="1"/>
  <c r="N88" i="1"/>
  <c r="H88" i="1"/>
  <c r="K88" i="1"/>
  <c r="E87" i="1"/>
  <c r="B87" i="1"/>
  <c r="N87" i="1"/>
  <c r="H87" i="1"/>
  <c r="K87" i="1"/>
  <c r="E86" i="1"/>
  <c r="B86" i="1"/>
  <c r="N86" i="1"/>
  <c r="H86" i="1"/>
  <c r="K86" i="1"/>
  <c r="E85" i="1"/>
  <c r="B85" i="1"/>
  <c r="N85" i="1"/>
  <c r="H85" i="1"/>
  <c r="K85" i="1"/>
  <c r="E84" i="1"/>
  <c r="B84" i="1"/>
  <c r="N84" i="1"/>
  <c r="H84" i="1"/>
  <c r="K84" i="1"/>
  <c r="E83" i="1"/>
  <c r="B83" i="1"/>
  <c r="N83" i="1"/>
  <c r="H83" i="1"/>
  <c r="K83" i="1"/>
  <c r="E82" i="1"/>
  <c r="B82" i="1"/>
  <c r="N82" i="1"/>
  <c r="H82" i="1"/>
  <c r="K82" i="1"/>
  <c r="E81" i="1"/>
  <c r="B81" i="1"/>
  <c r="N81" i="1"/>
  <c r="H81" i="1"/>
  <c r="K81" i="1"/>
  <c r="E80" i="1"/>
  <c r="B80" i="1"/>
  <c r="N80" i="1"/>
  <c r="H80" i="1"/>
  <c r="K80" i="1"/>
  <c r="E79" i="1"/>
  <c r="B79" i="1"/>
  <c r="N79" i="1"/>
  <c r="H79" i="1"/>
  <c r="K79" i="1"/>
  <c r="E78" i="1"/>
  <c r="B78" i="1"/>
  <c r="N78" i="1"/>
  <c r="H78" i="1"/>
  <c r="K78" i="1"/>
  <c r="E77" i="1"/>
  <c r="B77" i="1"/>
  <c r="N77" i="1"/>
  <c r="H77" i="1"/>
  <c r="K77" i="1"/>
  <c r="E76" i="1"/>
  <c r="B76" i="1"/>
  <c r="N76" i="1"/>
  <c r="H76" i="1"/>
  <c r="K76" i="1"/>
  <c r="E75" i="1"/>
  <c r="B75" i="1"/>
  <c r="N75" i="1"/>
  <c r="H75" i="1"/>
  <c r="K75" i="1"/>
  <c r="E74" i="1"/>
  <c r="B74" i="1"/>
  <c r="N74" i="1"/>
  <c r="H74" i="1"/>
  <c r="K74" i="1"/>
  <c r="E73" i="1"/>
  <c r="B73" i="1"/>
  <c r="N73" i="1"/>
  <c r="H73" i="1"/>
  <c r="K73" i="1"/>
  <c r="E72" i="1"/>
  <c r="B72" i="1"/>
  <c r="N72" i="1"/>
  <c r="H72" i="1"/>
  <c r="K72" i="1"/>
  <c r="E71" i="1"/>
  <c r="B71" i="1"/>
  <c r="N71" i="1"/>
  <c r="H71" i="1"/>
  <c r="K71" i="1"/>
  <c r="E70" i="1"/>
  <c r="B70" i="1"/>
  <c r="N70" i="1"/>
  <c r="H70" i="1"/>
  <c r="K70" i="1"/>
  <c r="E69" i="1"/>
  <c r="B69" i="1"/>
  <c r="N69" i="1"/>
  <c r="H69" i="1"/>
  <c r="K69" i="1"/>
  <c r="E68" i="1"/>
  <c r="B68" i="1"/>
  <c r="N68" i="1"/>
  <c r="H68" i="1"/>
  <c r="K68" i="1"/>
  <c r="E67" i="1"/>
  <c r="B67" i="1"/>
  <c r="N67" i="1"/>
  <c r="H67" i="1"/>
  <c r="K67" i="1"/>
  <c r="E66" i="1"/>
  <c r="B66" i="1"/>
  <c r="N66" i="1"/>
  <c r="H66" i="1"/>
  <c r="K66" i="1"/>
  <c r="E65" i="1"/>
  <c r="B65" i="1"/>
  <c r="N65" i="1"/>
  <c r="H65" i="1"/>
  <c r="K65" i="1"/>
  <c r="E64" i="1"/>
  <c r="B64" i="1"/>
  <c r="N64" i="1"/>
  <c r="H64" i="1"/>
  <c r="K64" i="1"/>
  <c r="E63" i="1"/>
  <c r="B63" i="1"/>
  <c r="N63" i="1"/>
  <c r="H63" i="1"/>
  <c r="K63" i="1"/>
  <c r="E62" i="1"/>
  <c r="B62" i="1"/>
  <c r="N62" i="1"/>
  <c r="H62" i="1"/>
  <c r="K62" i="1"/>
  <c r="E61" i="1"/>
  <c r="B61" i="1"/>
  <c r="N61" i="1"/>
  <c r="H61" i="1"/>
  <c r="K61" i="1"/>
  <c r="E60" i="1"/>
  <c r="B60" i="1"/>
  <c r="N60" i="1"/>
  <c r="H60" i="1"/>
  <c r="K60" i="1"/>
  <c r="E59" i="1"/>
  <c r="B59" i="1"/>
  <c r="N59" i="1"/>
  <c r="H59" i="1"/>
  <c r="K59" i="1"/>
  <c r="E58" i="1"/>
  <c r="B58" i="1"/>
  <c r="N58" i="1"/>
  <c r="H58" i="1"/>
  <c r="K58" i="1"/>
  <c r="E57" i="1"/>
  <c r="B57" i="1"/>
  <c r="N57" i="1"/>
  <c r="H57" i="1"/>
  <c r="K57" i="1"/>
  <c r="E56" i="1"/>
  <c r="B56" i="1"/>
  <c r="N56" i="1"/>
  <c r="H56" i="1"/>
  <c r="K56" i="1"/>
  <c r="E55" i="1"/>
  <c r="B55" i="1"/>
  <c r="N55" i="1"/>
  <c r="H55" i="1"/>
  <c r="K55" i="1"/>
  <c r="E54" i="1"/>
  <c r="B54" i="1"/>
  <c r="N54" i="1"/>
  <c r="H54" i="1"/>
  <c r="K54" i="1"/>
  <c r="E53" i="1"/>
  <c r="B53" i="1"/>
  <c r="N53" i="1"/>
  <c r="H53" i="1"/>
  <c r="K53" i="1"/>
  <c r="E52" i="1"/>
  <c r="B52" i="1"/>
  <c r="N52" i="1"/>
  <c r="H52" i="1"/>
  <c r="K52" i="1"/>
  <c r="E51" i="1"/>
  <c r="B51" i="1"/>
  <c r="N51" i="1"/>
  <c r="H51" i="1"/>
  <c r="K51" i="1"/>
  <c r="E50" i="1"/>
  <c r="B50" i="1"/>
  <c r="N50" i="1"/>
  <c r="H50" i="1"/>
  <c r="K50" i="1"/>
  <c r="E49" i="1"/>
  <c r="B49" i="1"/>
  <c r="N49" i="1"/>
  <c r="H49" i="1"/>
  <c r="K49" i="1"/>
  <c r="E48" i="1"/>
  <c r="B48" i="1"/>
  <c r="N48" i="1"/>
  <c r="H48" i="1"/>
  <c r="K48" i="1"/>
  <c r="E47" i="1"/>
  <c r="B47" i="1"/>
  <c r="N47" i="1"/>
  <c r="H47" i="1"/>
  <c r="K47" i="1"/>
  <c r="E46" i="1"/>
  <c r="B46" i="1"/>
  <c r="N46" i="1"/>
  <c r="H46" i="1"/>
  <c r="K46" i="1"/>
  <c r="E45" i="1"/>
  <c r="B45" i="1"/>
  <c r="N45" i="1"/>
  <c r="H45" i="1"/>
  <c r="K45" i="1"/>
  <c r="E44" i="1"/>
  <c r="B44" i="1"/>
  <c r="N44" i="1"/>
  <c r="H44" i="1"/>
  <c r="K44" i="1"/>
  <c r="E43" i="1"/>
  <c r="B43" i="1"/>
  <c r="N43" i="1"/>
  <c r="H43" i="1"/>
  <c r="K43" i="1"/>
  <c r="E42" i="1"/>
  <c r="B42" i="1"/>
  <c r="N42" i="1"/>
  <c r="H42" i="1"/>
  <c r="K42" i="1"/>
  <c r="E41" i="1"/>
  <c r="B41" i="1"/>
  <c r="N41" i="1"/>
  <c r="H41" i="1"/>
  <c r="K41" i="1"/>
  <c r="E40" i="1"/>
  <c r="B40" i="1"/>
  <c r="N40" i="1"/>
  <c r="H40" i="1"/>
  <c r="K40" i="1"/>
  <c r="E39" i="1"/>
  <c r="B39" i="1"/>
  <c r="N39" i="1"/>
  <c r="H39" i="1"/>
  <c r="K39" i="1"/>
  <c r="E38" i="1"/>
  <c r="B38" i="1"/>
  <c r="N38" i="1"/>
  <c r="H38" i="1"/>
  <c r="K38" i="1"/>
  <c r="E37" i="1"/>
  <c r="B37" i="1"/>
  <c r="N37" i="1"/>
  <c r="H37" i="1"/>
  <c r="K37" i="1"/>
  <c r="E36" i="1"/>
  <c r="B36" i="1"/>
  <c r="N36" i="1"/>
  <c r="H36" i="1"/>
  <c r="K36" i="1"/>
  <c r="E35" i="1"/>
  <c r="B35" i="1"/>
  <c r="N35" i="1"/>
  <c r="H35" i="1"/>
  <c r="K35" i="1"/>
  <c r="E34" i="1"/>
  <c r="B34" i="1"/>
  <c r="N34" i="1"/>
  <c r="H34" i="1"/>
  <c r="K34" i="1"/>
  <c r="E33" i="1"/>
  <c r="B33" i="1"/>
  <c r="N33" i="1"/>
  <c r="H33" i="1"/>
  <c r="K33" i="1"/>
  <c r="E32" i="1"/>
  <c r="B32" i="1"/>
  <c r="N32" i="1"/>
  <c r="H32" i="1"/>
  <c r="K32" i="1"/>
  <c r="E31" i="1"/>
  <c r="B31" i="1"/>
  <c r="N31" i="1"/>
  <c r="H31" i="1"/>
  <c r="K31" i="1"/>
  <c r="E30" i="1"/>
  <c r="B30" i="1"/>
  <c r="N30" i="1"/>
  <c r="H30" i="1"/>
  <c r="K30" i="1"/>
  <c r="E29" i="1"/>
  <c r="B29" i="1"/>
  <c r="N29" i="1"/>
  <c r="H29" i="1"/>
  <c r="K29" i="1"/>
  <c r="E28" i="1"/>
  <c r="B28" i="1"/>
  <c r="N28" i="1"/>
  <c r="H28" i="1"/>
  <c r="K28" i="1"/>
  <c r="E27" i="1"/>
  <c r="B27" i="1"/>
  <c r="N27" i="1"/>
  <c r="H27" i="1"/>
  <c r="K27" i="1"/>
  <c r="E26" i="1"/>
  <c r="B26" i="1"/>
  <c r="N26" i="1"/>
  <c r="H26" i="1"/>
  <c r="K26" i="1"/>
  <c r="E25" i="1"/>
  <c r="B25" i="1"/>
  <c r="N25" i="1"/>
  <c r="H25" i="1"/>
  <c r="K25" i="1"/>
  <c r="E24" i="1"/>
  <c r="B24" i="1"/>
  <c r="N24" i="1"/>
  <c r="H24" i="1"/>
  <c r="K24" i="1"/>
  <c r="E23" i="1"/>
  <c r="B23" i="1"/>
  <c r="N23" i="1"/>
  <c r="H23" i="1"/>
  <c r="K23" i="1"/>
  <c r="E22" i="1"/>
  <c r="B22" i="1"/>
  <c r="N22" i="1"/>
  <c r="H22" i="1"/>
  <c r="K22" i="1"/>
  <c r="E21" i="1"/>
  <c r="B21" i="1"/>
  <c r="N21" i="1"/>
  <c r="H21" i="1"/>
  <c r="K21" i="1"/>
  <c r="E20" i="1"/>
  <c r="B20" i="1"/>
  <c r="N20" i="1"/>
  <c r="H20" i="1"/>
  <c r="K20" i="1"/>
  <c r="E19" i="1"/>
  <c r="B19" i="1"/>
  <c r="N19" i="1"/>
  <c r="H19" i="1"/>
  <c r="K19" i="1"/>
  <c r="E18" i="1"/>
  <c r="B18" i="1"/>
  <c r="N18" i="1"/>
  <c r="H18" i="1"/>
  <c r="K18" i="1"/>
  <c r="E17" i="1"/>
  <c r="B17" i="1"/>
  <c r="N17" i="1"/>
  <c r="H17" i="1"/>
  <c r="K17" i="1"/>
  <c r="E16" i="1"/>
  <c r="B16" i="1"/>
  <c r="N16" i="1"/>
  <c r="H16" i="1"/>
  <c r="K16" i="1"/>
  <c r="E15" i="1"/>
  <c r="B15" i="1"/>
  <c r="N15" i="1"/>
  <c r="H15" i="1"/>
  <c r="K15" i="1"/>
  <c r="E14" i="1"/>
  <c r="B14" i="1"/>
  <c r="N14" i="1"/>
  <c r="H14" i="1"/>
  <c r="K14" i="1"/>
  <c r="E13" i="1"/>
  <c r="B13" i="1"/>
  <c r="N13" i="1"/>
  <c r="H13" i="1"/>
  <c r="K13" i="1"/>
  <c r="E12" i="1"/>
  <c r="B12" i="1"/>
  <c r="N12" i="1"/>
  <c r="H12" i="1"/>
  <c r="K12" i="1"/>
  <c r="E11" i="1"/>
  <c r="B11" i="1"/>
  <c r="N11" i="1"/>
  <c r="H11" i="1"/>
  <c r="K11" i="1"/>
  <c r="E10" i="1"/>
  <c r="B10" i="1"/>
  <c r="N10" i="1"/>
  <c r="H10" i="1"/>
  <c r="K10" i="1"/>
  <c r="E9" i="1"/>
  <c r="B9" i="1"/>
  <c r="N9" i="1"/>
  <c r="H9" i="1"/>
  <c r="K9" i="1"/>
  <c r="E8" i="1"/>
  <c r="B8" i="1"/>
  <c r="N8" i="1"/>
  <c r="H8" i="1"/>
  <c r="K8" i="1"/>
  <c r="E7" i="1"/>
  <c r="B7" i="1"/>
  <c r="N7" i="1"/>
  <c r="H7" i="1"/>
  <c r="K7" i="1"/>
  <c r="E6" i="1"/>
  <c r="B6" i="1"/>
  <c r="N6" i="1"/>
  <c r="H6" i="1"/>
  <c r="K6" i="1"/>
  <c r="E5" i="1"/>
  <c r="B5" i="1"/>
  <c r="N5" i="1"/>
  <c r="H5" i="1"/>
  <c r="K5" i="1"/>
  <c r="E4" i="1"/>
  <c r="B4" i="1"/>
  <c r="N4" i="1"/>
  <c r="H4" i="1"/>
  <c r="K4" i="1"/>
  <c r="E3" i="1"/>
  <c r="B3" i="1"/>
  <c r="N3" i="1"/>
  <c r="H3" i="1"/>
  <c r="K3" i="1"/>
  <c r="E2" i="1"/>
  <c r="E102" i="1" s="1"/>
  <c r="B2" i="1"/>
  <c r="N2" i="1"/>
  <c r="H2" i="1"/>
  <c r="K2" i="1"/>
  <c r="K102" i="1" s="1"/>
  <c r="N103" i="1" l="1"/>
  <c r="N106" i="1" s="1"/>
  <c r="B102" i="1"/>
  <c r="H102" i="1"/>
  <c r="H103" i="1" s="1"/>
  <c r="H106" i="1" s="1"/>
  <c r="K103" i="1"/>
  <c r="K106" i="1" s="1"/>
  <c r="N102" i="1"/>
</calcChain>
</file>

<file path=xl/sharedStrings.xml><?xml version="1.0" encoding="utf-8"?>
<sst xmlns="http://schemas.openxmlformats.org/spreadsheetml/2006/main" count="30" uniqueCount="13">
  <si>
    <t>um/sec</t>
  </si>
  <si>
    <t>KO</t>
  </si>
  <si>
    <t>av</t>
  </si>
  <si>
    <t>stdev</t>
  </si>
  <si>
    <t>stde</t>
  </si>
  <si>
    <t>n</t>
  </si>
  <si>
    <t>sqn</t>
  </si>
  <si>
    <t>SEM</t>
  </si>
  <si>
    <t>GFP</t>
  </si>
  <si>
    <t>GFP-Kazrin C-Nt</t>
  </si>
  <si>
    <t xml:space="preserve">WT </t>
  </si>
  <si>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m/sec</t>
    </r>
  </si>
  <si>
    <t>GFP-Kazrin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</si>
</sst>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 applyFill="1"/>
    <xf numFmtId="0" fontId="1" fillId="0" borderId="0" xfId="0" applyFont="1" applyFill="1"/>
    <xf numFmtId="0" fontId="0" fillId="0" borderId="0" xfId="0" applyFill="1"/>
    <xf numFmtId="3" fontId="0" fillId="0" borderId="0" xfId="0" applyNumberFormat="1" applyFill="1"/>
    <xf numFmtId="0" fontId="4" fillId="0" borderId="0" xfId="0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tabSelected="1" topLeftCell="A67" zoomScale="38" zoomScaleNormal="38" workbookViewId="0">
      <selection activeCell="S108" sqref="S108"/>
    </sheetView>
  </sheetViews>
  <sheetFormatPr baseColWidth="10" defaultRowHeight="14.4" x14ac:dyDescent="0.55000000000000004"/>
  <cols>
    <col min="20" max="20" width="13.68359375" customWidth="1"/>
  </cols>
  <sheetData>
    <row r="1" spans="1:16" x14ac:dyDescent="0.55000000000000004">
      <c r="A1" s="3" t="s">
        <v>10</v>
      </c>
      <c r="B1" s="3" t="s">
        <v>0</v>
      </c>
      <c r="C1" s="3"/>
      <c r="D1" s="3" t="s">
        <v>1</v>
      </c>
      <c r="E1" s="3" t="s">
        <v>11</v>
      </c>
      <c r="G1" s="1" t="s">
        <v>8</v>
      </c>
      <c r="H1" s="1" t="s">
        <v>0</v>
      </c>
      <c r="I1" s="1"/>
      <c r="J1" s="1" t="s">
        <v>12</v>
      </c>
      <c r="K1" s="1" t="s">
        <v>11</v>
      </c>
      <c r="L1" s="1"/>
      <c r="M1" s="1" t="s">
        <v>9</v>
      </c>
      <c r="N1" s="1" t="s">
        <v>0</v>
      </c>
      <c r="P1" s="1"/>
    </row>
    <row r="2" spans="1:16" x14ac:dyDescent="0.55000000000000004">
      <c r="A2" s="4">
        <v>1.736</v>
      </c>
      <c r="B2" s="5">
        <f t="shared" ref="B2:B65" si="0">A2*(174.2/1024)</f>
        <v>0.29532343749999995</v>
      </c>
      <c r="C2" s="6"/>
      <c r="D2" s="6">
        <v>1.202</v>
      </c>
      <c r="E2" s="5">
        <f t="shared" ref="E2:E65" si="1">D2*(174.2/1024)</f>
        <v>0.20448085937499999</v>
      </c>
      <c r="F2" s="6"/>
      <c r="G2" s="6">
        <v>1.7</v>
      </c>
      <c r="H2" s="5">
        <f>G2*(174.2/2048)</f>
        <v>0.14459960937499999</v>
      </c>
      <c r="I2" s="6"/>
      <c r="J2" s="6">
        <v>2.681</v>
      </c>
      <c r="K2" s="5">
        <f>J2*(174.2/2048)</f>
        <v>0.22804208984374999</v>
      </c>
      <c r="L2" s="6"/>
      <c r="M2" s="6">
        <v>1.8859999999999999</v>
      </c>
      <c r="N2" s="5">
        <f>M2*(174.2/2048)</f>
        <v>0.16042050781249997</v>
      </c>
    </row>
    <row r="3" spans="1:16" x14ac:dyDescent="0.55000000000000004">
      <c r="A3" s="4">
        <v>2.0619999999999998</v>
      </c>
      <c r="B3" s="5">
        <f t="shared" si="0"/>
        <v>0.35078164062499995</v>
      </c>
      <c r="C3" s="6"/>
      <c r="D3" s="6">
        <v>1.2689999999999999</v>
      </c>
      <c r="E3" s="5">
        <f t="shared" si="1"/>
        <v>0.21587871093749997</v>
      </c>
      <c r="F3" s="6"/>
      <c r="G3" s="6">
        <v>1.8859999999999999</v>
      </c>
      <c r="H3" s="5">
        <f t="shared" ref="H3:H66" si="2">G3*(174.2/2048)</f>
        <v>0.16042050781249997</v>
      </c>
      <c r="I3" s="6"/>
      <c r="J3" s="6">
        <v>3.073</v>
      </c>
      <c r="K3" s="5">
        <f t="shared" ref="K3:K66" si="3">J3*(174.2/2048)</f>
        <v>0.26138505859375</v>
      </c>
      <c r="L3" s="6"/>
      <c r="M3" s="6">
        <v>1.8859999999999999</v>
      </c>
      <c r="N3" s="5">
        <f t="shared" ref="N3:N66" si="4">M3*(174.2/2048)</f>
        <v>0.16042050781249997</v>
      </c>
    </row>
    <row r="4" spans="1:16" x14ac:dyDescent="0.55000000000000004">
      <c r="A4" s="4">
        <v>2.1080000000000001</v>
      </c>
      <c r="B4" s="5">
        <f t="shared" si="0"/>
        <v>0.35860703124999999</v>
      </c>
      <c r="C4" s="6"/>
      <c r="D4" s="6">
        <v>1.2689999999999999</v>
      </c>
      <c r="E4" s="5">
        <f t="shared" si="1"/>
        <v>0.21587871093749997</v>
      </c>
      <c r="F4" s="6"/>
      <c r="G4" s="6">
        <v>2.3479999999999999</v>
      </c>
      <c r="H4" s="5">
        <f t="shared" si="2"/>
        <v>0.19971757812499999</v>
      </c>
      <c r="I4" s="6"/>
      <c r="J4" s="6">
        <v>3.2010000000000001</v>
      </c>
      <c r="K4" s="5">
        <f t="shared" si="3"/>
        <v>0.27227255859374999</v>
      </c>
      <c r="L4" s="6"/>
      <c r="M4" s="6">
        <v>2.1219999999999999</v>
      </c>
      <c r="N4" s="5">
        <f t="shared" si="4"/>
        <v>0.18049433593749997</v>
      </c>
    </row>
    <row r="5" spans="1:16" x14ac:dyDescent="0.55000000000000004">
      <c r="A5" s="4">
        <v>2.222</v>
      </c>
      <c r="B5" s="5">
        <f t="shared" si="0"/>
        <v>0.37800039062499996</v>
      </c>
      <c r="C5" s="6"/>
      <c r="D5" s="6">
        <v>1.423</v>
      </c>
      <c r="E5" s="5">
        <f t="shared" si="1"/>
        <v>0.24207675781249999</v>
      </c>
      <c r="F5" s="6"/>
      <c r="G5" s="6">
        <v>2.3570000000000002</v>
      </c>
      <c r="H5" s="5">
        <f t="shared" si="2"/>
        <v>0.20048310546875001</v>
      </c>
      <c r="I5" s="6"/>
      <c r="J5" s="6">
        <v>3.399</v>
      </c>
      <c r="K5" s="5">
        <f t="shared" si="3"/>
        <v>0.28911416015624997</v>
      </c>
      <c r="L5" s="6"/>
      <c r="M5" s="6">
        <v>2.3929999999999998</v>
      </c>
      <c r="N5" s="5">
        <f t="shared" si="4"/>
        <v>0.20354521484374996</v>
      </c>
    </row>
    <row r="6" spans="1:16" x14ac:dyDescent="0.55000000000000004">
      <c r="A6" s="4">
        <v>2.3620000000000001</v>
      </c>
      <c r="B6" s="5">
        <f t="shared" si="0"/>
        <v>0.40181679687499999</v>
      </c>
      <c r="C6" s="6"/>
      <c r="D6" s="6">
        <v>1.423</v>
      </c>
      <c r="E6" s="5">
        <f t="shared" si="1"/>
        <v>0.24207675781249999</v>
      </c>
      <c r="F6" s="6"/>
      <c r="G6" s="6">
        <v>2.3929999999999998</v>
      </c>
      <c r="H6" s="5">
        <f t="shared" si="2"/>
        <v>0.20354521484374996</v>
      </c>
      <c r="I6" s="6"/>
      <c r="J6" s="6">
        <v>3.5819999999999999</v>
      </c>
      <c r="K6" s="5">
        <f t="shared" si="3"/>
        <v>0.30467988281249997</v>
      </c>
      <c r="L6" s="6"/>
      <c r="M6" s="6">
        <v>2.3929999999999998</v>
      </c>
      <c r="N6" s="5">
        <f t="shared" si="4"/>
        <v>0.20354521484374996</v>
      </c>
    </row>
    <row r="7" spans="1:16" x14ac:dyDescent="0.55000000000000004">
      <c r="A7" s="4">
        <v>2.4039999999999999</v>
      </c>
      <c r="B7" s="5">
        <f t="shared" si="0"/>
        <v>0.40896171874999998</v>
      </c>
      <c r="C7" s="6"/>
      <c r="D7" s="6">
        <v>1.571</v>
      </c>
      <c r="E7" s="5">
        <f t="shared" si="1"/>
        <v>0.26725410156249996</v>
      </c>
      <c r="F7" s="6"/>
      <c r="G7" s="6">
        <v>2.8109999999999999</v>
      </c>
      <c r="H7" s="5">
        <f t="shared" si="2"/>
        <v>0.23909970703124997</v>
      </c>
      <c r="I7" s="6"/>
      <c r="J7" s="6">
        <v>3.6059999999999999</v>
      </c>
      <c r="K7" s="5">
        <f t="shared" si="3"/>
        <v>0.30672128906249996</v>
      </c>
      <c r="L7" s="6"/>
      <c r="M7" s="6">
        <v>2.6869999999999998</v>
      </c>
      <c r="N7" s="5">
        <f t="shared" si="4"/>
        <v>0.22855244140624997</v>
      </c>
    </row>
    <row r="8" spans="1:16" x14ac:dyDescent="0.55000000000000004">
      <c r="A8" s="4">
        <v>2.4550000000000001</v>
      </c>
      <c r="B8" s="5">
        <f t="shared" si="0"/>
        <v>0.4176376953125</v>
      </c>
      <c r="C8" s="6"/>
      <c r="D8" s="6">
        <v>1.6020000000000001</v>
      </c>
      <c r="E8" s="5">
        <f t="shared" si="1"/>
        <v>0.272527734375</v>
      </c>
      <c r="F8" s="6"/>
      <c r="G8" s="6">
        <v>2.867</v>
      </c>
      <c r="H8" s="5">
        <f t="shared" si="2"/>
        <v>0.24386298828124997</v>
      </c>
      <c r="I8" s="6"/>
      <c r="J8" s="6">
        <v>3.8010000000000002</v>
      </c>
      <c r="K8" s="5">
        <f t="shared" si="3"/>
        <v>0.32330771484374998</v>
      </c>
      <c r="L8" s="6"/>
      <c r="M8" s="6">
        <v>2.7490000000000001</v>
      </c>
      <c r="N8" s="5">
        <f t="shared" si="4"/>
        <v>0.23382607421874999</v>
      </c>
    </row>
    <row r="9" spans="1:16" x14ac:dyDescent="0.55000000000000004">
      <c r="A9" s="4">
        <v>2.5139999999999998</v>
      </c>
      <c r="B9" s="5">
        <f t="shared" si="0"/>
        <v>0.42767460937499996</v>
      </c>
      <c r="C9" s="6"/>
      <c r="D9" s="6">
        <v>1.6919999999999999</v>
      </c>
      <c r="E9" s="5">
        <f t="shared" si="1"/>
        <v>0.28783828124999999</v>
      </c>
      <c r="F9" s="6"/>
      <c r="G9" s="6">
        <v>2.99</v>
      </c>
      <c r="H9" s="5">
        <f t="shared" si="2"/>
        <v>0.25432519531249997</v>
      </c>
      <c r="I9" s="6"/>
      <c r="J9" s="6">
        <v>4.0250000000000004</v>
      </c>
      <c r="K9" s="5">
        <f t="shared" si="3"/>
        <v>0.34236083984374999</v>
      </c>
      <c r="L9" s="6"/>
      <c r="M9" s="6">
        <v>2.8109999999999999</v>
      </c>
      <c r="N9" s="5">
        <f t="shared" si="4"/>
        <v>0.23909970703124997</v>
      </c>
    </row>
    <row r="10" spans="1:16" x14ac:dyDescent="0.55000000000000004">
      <c r="A10" s="4">
        <v>2.5390000000000001</v>
      </c>
      <c r="B10" s="5">
        <f t="shared" si="0"/>
        <v>0.43192753906249998</v>
      </c>
      <c r="C10" s="6"/>
      <c r="D10" s="6">
        <v>1.8320000000000001</v>
      </c>
      <c r="E10" s="5">
        <f t="shared" si="1"/>
        <v>0.31165468749999997</v>
      </c>
      <c r="F10" s="6"/>
      <c r="G10" s="6">
        <v>3.0179999999999998</v>
      </c>
      <c r="H10" s="5">
        <f t="shared" si="2"/>
        <v>0.25670683593749999</v>
      </c>
      <c r="I10" s="6"/>
      <c r="J10" s="6">
        <v>4.1230000000000002</v>
      </c>
      <c r="K10" s="5">
        <f t="shared" si="3"/>
        <v>0.35069658203124998</v>
      </c>
      <c r="L10" s="6"/>
      <c r="M10" s="6">
        <v>2.8479999999999999</v>
      </c>
      <c r="N10" s="5">
        <f t="shared" si="4"/>
        <v>0.24224687499999997</v>
      </c>
    </row>
    <row r="11" spans="1:16" x14ac:dyDescent="0.55000000000000004">
      <c r="A11" s="4">
        <v>2.6030000000000002</v>
      </c>
      <c r="B11" s="5">
        <f t="shared" si="0"/>
        <v>0.44281503906250003</v>
      </c>
      <c r="C11" s="6"/>
      <c r="D11" s="6">
        <v>1.8320000000000001</v>
      </c>
      <c r="E11" s="5">
        <f t="shared" si="1"/>
        <v>0.31165468749999997</v>
      </c>
      <c r="F11" s="6"/>
      <c r="G11" s="6">
        <v>3.073</v>
      </c>
      <c r="H11" s="5">
        <f t="shared" si="2"/>
        <v>0.26138505859375</v>
      </c>
      <c r="I11" s="6"/>
      <c r="J11" s="6">
        <v>4.2220000000000004</v>
      </c>
      <c r="K11" s="5">
        <f t="shared" si="3"/>
        <v>0.3591173828125</v>
      </c>
      <c r="L11" s="6"/>
      <c r="M11" s="6">
        <v>3</v>
      </c>
      <c r="N11" s="5">
        <f t="shared" si="4"/>
        <v>0.25517578124999996</v>
      </c>
    </row>
    <row r="12" spans="1:16" x14ac:dyDescent="0.55000000000000004">
      <c r="A12" s="4">
        <v>2.6669999999999998</v>
      </c>
      <c r="B12" s="5">
        <f t="shared" si="0"/>
        <v>0.45370253906249997</v>
      </c>
      <c r="C12" s="6"/>
      <c r="D12" s="6">
        <v>1.863</v>
      </c>
      <c r="E12" s="5">
        <f t="shared" si="1"/>
        <v>0.31692832031249996</v>
      </c>
      <c r="F12" s="6"/>
      <c r="G12" s="6">
        <v>3.073</v>
      </c>
      <c r="H12" s="5">
        <f t="shared" si="2"/>
        <v>0.26138505859375</v>
      </c>
      <c r="I12" s="6"/>
      <c r="J12" s="6">
        <v>4.2279999999999998</v>
      </c>
      <c r="K12" s="5">
        <f t="shared" si="3"/>
        <v>0.35962773437499995</v>
      </c>
      <c r="L12" s="6"/>
      <c r="M12" s="6">
        <v>3.073</v>
      </c>
      <c r="N12" s="5">
        <f t="shared" si="4"/>
        <v>0.26138505859375</v>
      </c>
    </row>
    <row r="13" spans="1:16" x14ac:dyDescent="0.55000000000000004">
      <c r="A13" s="4">
        <v>2.6760000000000002</v>
      </c>
      <c r="B13" s="5">
        <f t="shared" si="0"/>
        <v>0.45523359375</v>
      </c>
      <c r="C13" s="6"/>
      <c r="D13" s="6">
        <v>1.863</v>
      </c>
      <c r="E13" s="5">
        <f t="shared" si="1"/>
        <v>0.31692832031249996</v>
      </c>
      <c r="F13" s="6"/>
      <c r="G13" s="6">
        <v>3.0870000000000002</v>
      </c>
      <c r="H13" s="5">
        <f t="shared" si="2"/>
        <v>0.26257587890625</v>
      </c>
      <c r="I13" s="6"/>
      <c r="J13" s="6">
        <v>4.2690000000000001</v>
      </c>
      <c r="K13" s="5">
        <f t="shared" si="3"/>
        <v>0.36311513671875001</v>
      </c>
      <c r="L13" s="6"/>
      <c r="M13" s="6">
        <v>3.1429999999999998</v>
      </c>
      <c r="N13" s="5">
        <f t="shared" si="4"/>
        <v>0.26733916015624998</v>
      </c>
    </row>
    <row r="14" spans="1:16" x14ac:dyDescent="0.55000000000000004">
      <c r="A14" s="4">
        <v>2.6850000000000001</v>
      </c>
      <c r="B14" s="5">
        <f t="shared" si="0"/>
        <v>0.45676464843749998</v>
      </c>
      <c r="C14" s="6"/>
      <c r="D14" s="6">
        <v>1.863</v>
      </c>
      <c r="E14" s="5">
        <f t="shared" si="1"/>
        <v>0.31692832031249996</v>
      </c>
      <c r="F14" s="6"/>
      <c r="G14" s="6">
        <v>3.1429999999999998</v>
      </c>
      <c r="H14" s="5">
        <f t="shared" si="2"/>
        <v>0.26733916015624998</v>
      </c>
      <c r="I14" s="6"/>
      <c r="J14" s="6">
        <v>4.3330000000000002</v>
      </c>
      <c r="K14" s="5">
        <f t="shared" si="3"/>
        <v>0.36855888671874998</v>
      </c>
      <c r="L14" s="6"/>
      <c r="M14" s="6">
        <v>3.1429999999999998</v>
      </c>
      <c r="N14" s="5">
        <f t="shared" si="4"/>
        <v>0.26733916015624998</v>
      </c>
    </row>
    <row r="15" spans="1:16" x14ac:dyDescent="0.55000000000000004">
      <c r="A15" s="4">
        <v>2.6850000000000001</v>
      </c>
      <c r="B15" s="5">
        <f t="shared" si="0"/>
        <v>0.45676464843749998</v>
      </c>
      <c r="C15" s="6"/>
      <c r="D15" s="4">
        <v>1.899</v>
      </c>
      <c r="E15" s="5">
        <f t="shared" si="1"/>
        <v>0.32305253906249998</v>
      </c>
      <c r="F15" s="6"/>
      <c r="G15" s="6">
        <v>3.2360000000000002</v>
      </c>
      <c r="H15" s="5">
        <f t="shared" si="2"/>
        <v>0.27524960937499998</v>
      </c>
      <c r="I15" s="6"/>
      <c r="J15" s="6">
        <v>4.444</v>
      </c>
      <c r="K15" s="5">
        <f t="shared" si="3"/>
        <v>0.37800039062499996</v>
      </c>
      <c r="L15" s="6"/>
      <c r="M15" s="6">
        <v>3.2050000000000001</v>
      </c>
      <c r="N15" s="5">
        <f t="shared" si="4"/>
        <v>0.27261279296874996</v>
      </c>
    </row>
    <row r="16" spans="1:16" x14ac:dyDescent="0.55000000000000004">
      <c r="A16" s="4">
        <v>2.6869999999999998</v>
      </c>
      <c r="B16" s="5">
        <f t="shared" si="0"/>
        <v>0.45710488281249995</v>
      </c>
      <c r="C16" s="6"/>
      <c r="D16" s="6">
        <v>2</v>
      </c>
      <c r="E16" s="5">
        <f t="shared" si="1"/>
        <v>0.34023437499999998</v>
      </c>
      <c r="F16" s="6"/>
      <c r="G16" s="6">
        <v>3.3849999999999998</v>
      </c>
      <c r="H16" s="5">
        <f t="shared" si="2"/>
        <v>0.28792333984374996</v>
      </c>
      <c r="I16" s="6"/>
      <c r="J16" s="6">
        <v>4.5339999999999998</v>
      </c>
      <c r="K16" s="5">
        <f t="shared" si="3"/>
        <v>0.38565566406249996</v>
      </c>
      <c r="L16" s="6"/>
      <c r="M16" s="6">
        <v>3.2050000000000001</v>
      </c>
      <c r="N16" s="5">
        <f t="shared" si="4"/>
        <v>0.27261279296874996</v>
      </c>
    </row>
    <row r="17" spans="1:14" x14ac:dyDescent="0.55000000000000004">
      <c r="A17" s="4">
        <v>2.7029999999999998</v>
      </c>
      <c r="B17" s="5">
        <f t="shared" si="0"/>
        <v>0.45982675781249993</v>
      </c>
      <c r="C17" s="6"/>
      <c r="D17" s="6">
        <v>2.0489999999999999</v>
      </c>
      <c r="E17" s="5">
        <f t="shared" si="1"/>
        <v>0.34857011718749997</v>
      </c>
      <c r="F17" s="6"/>
      <c r="G17" s="6">
        <v>3.3849999999999998</v>
      </c>
      <c r="H17" s="5">
        <f t="shared" si="2"/>
        <v>0.28792333984374996</v>
      </c>
      <c r="I17" s="6"/>
      <c r="J17" s="6">
        <v>4.6429999999999998</v>
      </c>
      <c r="K17" s="5">
        <f t="shared" si="3"/>
        <v>0.39492705078124996</v>
      </c>
      <c r="L17" s="6"/>
      <c r="M17" s="6">
        <v>3.2829999999999999</v>
      </c>
      <c r="N17" s="5">
        <f t="shared" si="4"/>
        <v>0.27924736328124999</v>
      </c>
    </row>
    <row r="18" spans="1:14" x14ac:dyDescent="0.55000000000000004">
      <c r="A18" s="4">
        <v>2.8460000000000001</v>
      </c>
      <c r="B18" s="5">
        <f t="shared" si="0"/>
        <v>0.48415351562499997</v>
      </c>
      <c r="C18" s="6"/>
      <c r="D18" s="6">
        <v>2.0489999999999999</v>
      </c>
      <c r="E18" s="5">
        <f t="shared" si="1"/>
        <v>0.34857011718749997</v>
      </c>
      <c r="F18" s="6"/>
      <c r="G18" s="6">
        <v>3.5430000000000001</v>
      </c>
      <c r="H18" s="5">
        <f t="shared" si="2"/>
        <v>0.30136259765625001</v>
      </c>
      <c r="I18" s="6"/>
      <c r="J18" s="6">
        <v>4.6429999999999998</v>
      </c>
      <c r="K18" s="5">
        <f t="shared" si="3"/>
        <v>0.39492705078124996</v>
      </c>
      <c r="L18" s="6"/>
      <c r="M18" s="6">
        <v>3.3330000000000002</v>
      </c>
      <c r="N18" s="5">
        <f t="shared" si="4"/>
        <v>0.28350029296875001</v>
      </c>
    </row>
    <row r="19" spans="1:14" x14ac:dyDescent="0.55000000000000004">
      <c r="A19" s="4">
        <v>2.8969999999999998</v>
      </c>
      <c r="B19" s="5">
        <f t="shared" si="0"/>
        <v>0.49282949218749994</v>
      </c>
      <c r="C19" s="6"/>
      <c r="D19" s="6">
        <v>2.0960000000000001</v>
      </c>
      <c r="E19" s="5">
        <f t="shared" si="1"/>
        <v>0.356565625</v>
      </c>
      <c r="F19" s="6"/>
      <c r="G19" s="6">
        <v>3.59</v>
      </c>
      <c r="H19" s="5">
        <f t="shared" si="2"/>
        <v>0.30536035156249997</v>
      </c>
      <c r="I19" s="6"/>
      <c r="J19" s="6">
        <v>4.6429999999999998</v>
      </c>
      <c r="K19" s="5">
        <f t="shared" si="3"/>
        <v>0.39492705078124996</v>
      </c>
      <c r="L19" s="6"/>
      <c r="M19" s="6">
        <v>3.339</v>
      </c>
      <c r="N19" s="5">
        <f t="shared" si="4"/>
        <v>0.28401064453124997</v>
      </c>
    </row>
    <row r="20" spans="1:14" x14ac:dyDescent="0.55000000000000004">
      <c r="A20" s="4">
        <v>2.93</v>
      </c>
      <c r="B20" s="5">
        <f t="shared" si="0"/>
        <v>0.49844335937500001</v>
      </c>
      <c r="C20" s="6"/>
      <c r="D20" s="4">
        <v>2.1890000000000001</v>
      </c>
      <c r="E20" s="5">
        <f t="shared" si="1"/>
        <v>0.37238652343750001</v>
      </c>
      <c r="F20" s="6"/>
      <c r="G20" s="6">
        <v>3.59</v>
      </c>
      <c r="H20" s="5">
        <f t="shared" si="2"/>
        <v>0.30536035156249997</v>
      </c>
      <c r="I20" s="6"/>
      <c r="J20" s="6">
        <v>4.7140000000000004</v>
      </c>
      <c r="K20" s="5">
        <f t="shared" si="3"/>
        <v>0.40096621093750001</v>
      </c>
      <c r="L20" s="6"/>
      <c r="M20" s="6">
        <v>3.3849999999999998</v>
      </c>
      <c r="N20" s="5">
        <f t="shared" si="4"/>
        <v>0.28792333984374996</v>
      </c>
    </row>
    <row r="21" spans="1:14" x14ac:dyDescent="0.55000000000000004">
      <c r="A21" s="4">
        <v>3.0230000000000001</v>
      </c>
      <c r="B21" s="5">
        <f t="shared" si="0"/>
        <v>0.51426425781249996</v>
      </c>
      <c r="C21" s="6"/>
      <c r="D21" s="4">
        <v>2.1890000000000001</v>
      </c>
      <c r="E21" s="5">
        <f t="shared" si="1"/>
        <v>0.37238652343750001</v>
      </c>
      <c r="F21" s="6"/>
      <c r="G21" s="6">
        <v>3.6640000000000001</v>
      </c>
      <c r="H21" s="5">
        <f t="shared" si="2"/>
        <v>0.31165468749999997</v>
      </c>
      <c r="I21" s="6"/>
      <c r="J21" s="6">
        <v>4.7380000000000004</v>
      </c>
      <c r="K21" s="5">
        <f t="shared" si="3"/>
        <v>0.4030076171875</v>
      </c>
      <c r="L21" s="6"/>
      <c r="M21" s="6">
        <v>3.4710000000000001</v>
      </c>
      <c r="N21" s="5">
        <f t="shared" si="4"/>
        <v>0.29523837890624999</v>
      </c>
    </row>
    <row r="22" spans="1:14" x14ac:dyDescent="0.55000000000000004">
      <c r="A22" s="4">
        <v>3.0870000000000002</v>
      </c>
      <c r="B22" s="5">
        <f t="shared" si="0"/>
        <v>0.52515175781250001</v>
      </c>
      <c r="C22" s="6"/>
      <c r="D22" s="6">
        <v>2.2000000000000002</v>
      </c>
      <c r="E22" s="5">
        <f t="shared" si="1"/>
        <v>0.37425781250000001</v>
      </c>
      <c r="F22" s="6"/>
      <c r="G22" s="6">
        <v>3.7709999999999999</v>
      </c>
      <c r="H22" s="5">
        <f t="shared" si="2"/>
        <v>0.32075595703124998</v>
      </c>
      <c r="I22" s="6"/>
      <c r="J22" s="6">
        <v>4.9550000000000001</v>
      </c>
      <c r="K22" s="5">
        <f t="shared" si="3"/>
        <v>0.42146533203124997</v>
      </c>
      <c r="L22" s="6"/>
      <c r="M22" s="6">
        <v>3.556</v>
      </c>
      <c r="N22" s="5">
        <f t="shared" si="4"/>
        <v>0.302468359375</v>
      </c>
    </row>
    <row r="23" spans="1:14" x14ac:dyDescent="0.55000000000000004">
      <c r="A23" s="4">
        <v>3.1139999999999999</v>
      </c>
      <c r="B23" s="5">
        <f t="shared" si="0"/>
        <v>0.529744921875</v>
      </c>
      <c r="C23" s="6"/>
      <c r="D23" s="6">
        <v>2.222</v>
      </c>
      <c r="E23" s="5">
        <f t="shared" si="1"/>
        <v>0.37800039062499996</v>
      </c>
      <c r="F23" s="6"/>
      <c r="G23" s="6">
        <v>3.778</v>
      </c>
      <c r="H23" s="5">
        <f t="shared" si="2"/>
        <v>0.32135136718749996</v>
      </c>
      <c r="I23" s="6"/>
      <c r="J23" s="6">
        <v>4.9690000000000003</v>
      </c>
      <c r="K23" s="5">
        <f t="shared" si="3"/>
        <v>0.42265615234374998</v>
      </c>
      <c r="L23" s="6"/>
      <c r="M23" s="6">
        <v>3.5830000000000002</v>
      </c>
      <c r="N23" s="5">
        <f t="shared" si="4"/>
        <v>0.30476494140624999</v>
      </c>
    </row>
    <row r="24" spans="1:14" x14ac:dyDescent="0.55000000000000004">
      <c r="A24" s="4">
        <v>3.1190000000000002</v>
      </c>
      <c r="B24" s="5">
        <f t="shared" si="0"/>
        <v>0.53059550781249998</v>
      </c>
      <c r="C24" s="6"/>
      <c r="D24" s="6">
        <v>2.222</v>
      </c>
      <c r="E24" s="5">
        <f t="shared" si="1"/>
        <v>0.37800039062499996</v>
      </c>
      <c r="F24" s="6"/>
      <c r="G24" s="6">
        <v>3.7839999999999998</v>
      </c>
      <c r="H24" s="5">
        <f t="shared" si="2"/>
        <v>0.32186171874999997</v>
      </c>
      <c r="I24" s="6"/>
      <c r="J24" s="6">
        <v>5</v>
      </c>
      <c r="K24" s="5">
        <f t="shared" si="3"/>
        <v>0.42529296875</v>
      </c>
      <c r="L24" s="6"/>
      <c r="M24" s="6">
        <v>3.59</v>
      </c>
      <c r="N24" s="5">
        <f t="shared" si="4"/>
        <v>0.30536035156249997</v>
      </c>
    </row>
    <row r="25" spans="1:14" x14ac:dyDescent="0.55000000000000004">
      <c r="A25" s="4">
        <v>3.1190000000000002</v>
      </c>
      <c r="B25" s="5">
        <f t="shared" si="0"/>
        <v>0.53059550781249998</v>
      </c>
      <c r="C25" s="6"/>
      <c r="D25" s="6">
        <v>2.2240000000000002</v>
      </c>
      <c r="E25" s="5">
        <f t="shared" si="1"/>
        <v>0.37834062499999999</v>
      </c>
      <c r="F25" s="6"/>
      <c r="G25" s="6">
        <v>3.7970000000000002</v>
      </c>
      <c r="H25" s="5">
        <f t="shared" si="2"/>
        <v>0.32296748046875001</v>
      </c>
      <c r="I25" s="6"/>
      <c r="J25" s="6">
        <v>5.0439999999999996</v>
      </c>
      <c r="K25" s="5">
        <f t="shared" si="3"/>
        <v>0.42903554687499995</v>
      </c>
      <c r="L25" s="6"/>
      <c r="M25" s="6">
        <v>3.6059999999999999</v>
      </c>
      <c r="N25" s="5">
        <f t="shared" si="4"/>
        <v>0.30672128906249996</v>
      </c>
    </row>
    <row r="26" spans="1:14" x14ac:dyDescent="0.55000000000000004">
      <c r="A26" s="4">
        <v>3.1819999999999999</v>
      </c>
      <c r="B26" s="5">
        <f t="shared" si="0"/>
        <v>0.54131289062499999</v>
      </c>
      <c r="C26" s="6"/>
      <c r="D26" s="6">
        <v>2.2280000000000002</v>
      </c>
      <c r="E26" s="5">
        <f t="shared" si="1"/>
        <v>0.37902109374999998</v>
      </c>
      <c r="F26" s="6"/>
      <c r="G26" s="6">
        <v>3.8010000000000002</v>
      </c>
      <c r="H26" s="5">
        <f t="shared" si="2"/>
        <v>0.32330771484374998</v>
      </c>
      <c r="I26" s="6"/>
      <c r="J26" s="6">
        <v>5.0880000000000001</v>
      </c>
      <c r="K26" s="5">
        <f t="shared" si="3"/>
        <v>0.43277812499999996</v>
      </c>
      <c r="L26" s="6"/>
      <c r="M26" s="6">
        <v>3.6059999999999999</v>
      </c>
      <c r="N26" s="5">
        <f t="shared" si="4"/>
        <v>0.30672128906249996</v>
      </c>
    </row>
    <row r="27" spans="1:14" x14ac:dyDescent="0.55000000000000004">
      <c r="A27" s="4">
        <v>3.1819999999999999</v>
      </c>
      <c r="B27" s="5">
        <f t="shared" si="0"/>
        <v>0.54131289062499999</v>
      </c>
      <c r="C27" s="6"/>
      <c r="D27" s="6">
        <v>2.2360000000000002</v>
      </c>
      <c r="E27" s="5">
        <f t="shared" si="1"/>
        <v>0.38038203125000003</v>
      </c>
      <c r="F27" s="6"/>
      <c r="G27" s="6">
        <v>3.823</v>
      </c>
      <c r="H27" s="5">
        <f t="shared" si="2"/>
        <v>0.32517900390624999</v>
      </c>
      <c r="I27" s="6"/>
      <c r="J27" s="6">
        <v>5.0880000000000001</v>
      </c>
      <c r="K27" s="5">
        <f t="shared" si="3"/>
        <v>0.43277812499999996</v>
      </c>
      <c r="L27" s="6"/>
      <c r="M27" s="6">
        <v>3.6059999999999999</v>
      </c>
      <c r="N27" s="5">
        <f t="shared" si="4"/>
        <v>0.30672128906249996</v>
      </c>
    </row>
    <row r="28" spans="1:14" x14ac:dyDescent="0.55000000000000004">
      <c r="A28" s="4">
        <v>3.3</v>
      </c>
      <c r="B28" s="5">
        <f t="shared" si="0"/>
        <v>0.5613867187499999</v>
      </c>
      <c r="C28" s="6"/>
      <c r="D28" s="6">
        <v>2.3570000000000002</v>
      </c>
      <c r="E28" s="5">
        <f t="shared" si="1"/>
        <v>0.40096621093750001</v>
      </c>
      <c r="F28" s="6"/>
      <c r="G28" s="6">
        <v>3.823</v>
      </c>
      <c r="H28" s="5">
        <f t="shared" si="2"/>
        <v>0.32517900390624999</v>
      </c>
      <c r="I28" s="6"/>
      <c r="J28" s="6">
        <v>5.0990000000000002</v>
      </c>
      <c r="K28" s="5">
        <f t="shared" si="3"/>
        <v>0.43371376953125002</v>
      </c>
      <c r="L28" s="6"/>
      <c r="M28" s="6">
        <v>3.665</v>
      </c>
      <c r="N28" s="5">
        <f t="shared" si="4"/>
        <v>0.31173974609374999</v>
      </c>
    </row>
    <row r="29" spans="1:14" x14ac:dyDescent="0.55000000000000004">
      <c r="A29" s="4">
        <v>3.3330000000000002</v>
      </c>
      <c r="B29" s="5">
        <f t="shared" si="0"/>
        <v>0.56700058593750002</v>
      </c>
      <c r="C29" s="6"/>
      <c r="D29" s="6">
        <v>2.3929999999999998</v>
      </c>
      <c r="E29" s="5">
        <f t="shared" si="1"/>
        <v>0.40709042968749992</v>
      </c>
      <c r="F29" s="6"/>
      <c r="G29" s="6">
        <v>3.823</v>
      </c>
      <c r="H29" s="5">
        <f t="shared" si="2"/>
        <v>0.32517900390624999</v>
      </c>
      <c r="I29" s="6"/>
      <c r="J29" s="6">
        <v>5.1159999999999997</v>
      </c>
      <c r="K29" s="5">
        <f t="shared" si="3"/>
        <v>0.43515976562499992</v>
      </c>
      <c r="L29" s="6"/>
      <c r="M29" s="6">
        <v>3.6819999999999999</v>
      </c>
      <c r="N29" s="5">
        <f t="shared" si="4"/>
        <v>0.31318574218749995</v>
      </c>
    </row>
    <row r="30" spans="1:14" x14ac:dyDescent="0.55000000000000004">
      <c r="A30" s="4">
        <v>3.3410000000000002</v>
      </c>
      <c r="B30" s="5">
        <f t="shared" si="0"/>
        <v>0.56836152343750002</v>
      </c>
      <c r="C30" s="6"/>
      <c r="D30" s="6">
        <v>2.4039999999999999</v>
      </c>
      <c r="E30" s="5">
        <f t="shared" si="1"/>
        <v>0.40896171874999998</v>
      </c>
      <c r="F30" s="6"/>
      <c r="G30" s="6">
        <v>3.9001999999999999</v>
      </c>
      <c r="H30" s="5">
        <f t="shared" si="2"/>
        <v>0.33174552734374996</v>
      </c>
      <c r="I30" s="6"/>
      <c r="J30" s="6">
        <v>5.1829999999999998</v>
      </c>
      <c r="K30" s="5">
        <f t="shared" si="3"/>
        <v>0.44085869140624995</v>
      </c>
      <c r="L30" s="6"/>
      <c r="M30" s="6">
        <v>3.6819999999999999</v>
      </c>
      <c r="N30" s="5">
        <f t="shared" si="4"/>
        <v>0.31318574218749995</v>
      </c>
    </row>
    <row r="31" spans="1:14" x14ac:dyDescent="0.55000000000000004">
      <c r="A31" s="4">
        <v>3.3919999999999999</v>
      </c>
      <c r="B31" s="5">
        <f t="shared" si="0"/>
        <v>0.57703749999999998</v>
      </c>
      <c r="C31" s="6"/>
      <c r="D31" s="6">
        <v>2.4039999999999999</v>
      </c>
      <c r="E31" s="5">
        <f t="shared" si="1"/>
        <v>0.40896171874999998</v>
      </c>
      <c r="F31" s="6"/>
      <c r="G31" s="6">
        <v>3.9140000000000001</v>
      </c>
      <c r="H31" s="5">
        <f t="shared" si="2"/>
        <v>0.3329193359375</v>
      </c>
      <c r="I31" s="6"/>
      <c r="J31" s="6">
        <v>5.2169999999999996</v>
      </c>
      <c r="K31" s="5">
        <f t="shared" si="3"/>
        <v>0.44375068359374992</v>
      </c>
      <c r="L31" s="6"/>
      <c r="M31" s="6">
        <v>3.7770000000000001</v>
      </c>
      <c r="N31" s="5">
        <f t="shared" si="4"/>
        <v>0.32126630859374999</v>
      </c>
    </row>
    <row r="32" spans="1:14" x14ac:dyDescent="0.55000000000000004">
      <c r="A32" s="4">
        <v>3.399</v>
      </c>
      <c r="B32" s="5">
        <f t="shared" si="0"/>
        <v>0.57822832031249993</v>
      </c>
      <c r="C32" s="6"/>
      <c r="D32" s="6">
        <v>2.4039999999999999</v>
      </c>
      <c r="E32" s="5">
        <f t="shared" si="1"/>
        <v>0.40896171874999998</v>
      </c>
      <c r="F32" s="6"/>
      <c r="G32" s="6">
        <v>4.0140000000000002</v>
      </c>
      <c r="H32" s="5">
        <f t="shared" si="2"/>
        <v>0.34142519531249998</v>
      </c>
      <c r="I32" s="6"/>
      <c r="J32" s="6">
        <v>5.2450000000000001</v>
      </c>
      <c r="K32" s="5">
        <f t="shared" si="3"/>
        <v>0.44613232421874999</v>
      </c>
      <c r="L32" s="6"/>
      <c r="M32" s="6">
        <v>3.823</v>
      </c>
      <c r="N32" s="5">
        <f t="shared" si="4"/>
        <v>0.32517900390624999</v>
      </c>
    </row>
    <row r="33" spans="1:14" x14ac:dyDescent="0.55000000000000004">
      <c r="A33" s="4">
        <v>3.4780000000000002</v>
      </c>
      <c r="B33" s="5">
        <f t="shared" si="0"/>
        <v>0.59166757812500004</v>
      </c>
      <c r="C33" s="6"/>
      <c r="D33" s="6">
        <v>2.4039999999999999</v>
      </c>
      <c r="E33" s="5">
        <f t="shared" si="1"/>
        <v>0.40896171874999998</v>
      </c>
      <c r="F33" s="6"/>
      <c r="G33" s="6">
        <v>4.0279999999999996</v>
      </c>
      <c r="H33" s="5">
        <f t="shared" si="2"/>
        <v>0.34261601562499994</v>
      </c>
      <c r="I33" s="6"/>
      <c r="J33" s="6">
        <v>5.4249999999999998</v>
      </c>
      <c r="K33" s="5">
        <f t="shared" si="3"/>
        <v>0.46144287109374993</v>
      </c>
      <c r="L33" s="6"/>
      <c r="M33" s="6">
        <v>3.8330000000000002</v>
      </c>
      <c r="N33" s="5">
        <f t="shared" si="4"/>
        <v>0.32602958984374997</v>
      </c>
    </row>
    <row r="34" spans="1:14" x14ac:dyDescent="0.55000000000000004">
      <c r="A34" s="4">
        <v>3.48</v>
      </c>
      <c r="B34" s="5">
        <f t="shared" si="0"/>
        <v>0.59200781250000001</v>
      </c>
      <c r="C34" s="6"/>
      <c r="D34" s="6">
        <v>2.4039999999999999</v>
      </c>
      <c r="E34" s="5">
        <f t="shared" si="1"/>
        <v>0.40896171874999998</v>
      </c>
      <c r="F34" s="6"/>
      <c r="G34" s="6">
        <v>4.1230000000000002</v>
      </c>
      <c r="H34" s="5">
        <f t="shared" si="2"/>
        <v>0.35069658203124998</v>
      </c>
      <c r="I34" s="6"/>
      <c r="J34" s="6">
        <v>5.548</v>
      </c>
      <c r="K34" s="5">
        <f t="shared" si="3"/>
        <v>0.47190507812499999</v>
      </c>
      <c r="L34" s="6"/>
      <c r="M34" s="6">
        <v>3.887</v>
      </c>
      <c r="N34" s="5">
        <f t="shared" si="4"/>
        <v>0.33062275390624996</v>
      </c>
    </row>
    <row r="35" spans="1:14" x14ac:dyDescent="0.55000000000000004">
      <c r="A35" s="4">
        <v>3.5</v>
      </c>
      <c r="B35" s="5">
        <f t="shared" si="0"/>
        <v>0.59541015624999993</v>
      </c>
      <c r="C35" s="6"/>
      <c r="D35" s="6">
        <v>2.427</v>
      </c>
      <c r="E35" s="5">
        <f t="shared" si="1"/>
        <v>0.41287441406249997</v>
      </c>
      <c r="F35" s="6"/>
      <c r="G35" s="6">
        <v>4.1509999999999998</v>
      </c>
      <c r="H35" s="5">
        <f t="shared" si="2"/>
        <v>0.35307822265624994</v>
      </c>
      <c r="I35" s="6"/>
      <c r="J35" s="6">
        <v>5.8250000000000002</v>
      </c>
      <c r="K35" s="5">
        <f t="shared" si="3"/>
        <v>0.49546630859374996</v>
      </c>
      <c r="L35" s="6"/>
      <c r="M35" s="6">
        <v>4.0979999999999999</v>
      </c>
      <c r="N35" s="5">
        <f t="shared" si="4"/>
        <v>0.34857011718749997</v>
      </c>
    </row>
    <row r="36" spans="1:14" x14ac:dyDescent="0.55000000000000004">
      <c r="A36" s="4">
        <v>3.5430000000000001</v>
      </c>
      <c r="B36" s="5">
        <f t="shared" si="0"/>
        <v>0.60272519531250002</v>
      </c>
      <c r="C36" s="6"/>
      <c r="D36" s="4">
        <v>2.444</v>
      </c>
      <c r="E36" s="5">
        <f t="shared" si="1"/>
        <v>0.41576640624999994</v>
      </c>
      <c r="F36" s="6"/>
      <c r="G36" s="6">
        <v>4.1929999999999996</v>
      </c>
      <c r="H36" s="5">
        <f t="shared" si="2"/>
        <v>0.35665068359374996</v>
      </c>
      <c r="I36" s="6"/>
      <c r="J36" s="6">
        <v>5.8460000000000001</v>
      </c>
      <c r="K36" s="5">
        <f t="shared" si="3"/>
        <v>0.4972525390625</v>
      </c>
      <c r="L36" s="6"/>
      <c r="M36" s="6">
        <v>4.0979999999999999</v>
      </c>
      <c r="N36" s="5">
        <f t="shared" si="4"/>
        <v>0.34857011718749997</v>
      </c>
    </row>
    <row r="37" spans="1:14" x14ac:dyDescent="0.55000000000000004">
      <c r="A37" s="4">
        <v>3.5550000000000002</v>
      </c>
      <c r="B37" s="5">
        <f t="shared" si="0"/>
        <v>0.60476660156249995</v>
      </c>
      <c r="C37" s="6"/>
      <c r="D37" s="6">
        <v>2.4550000000000001</v>
      </c>
      <c r="E37" s="5">
        <f t="shared" si="1"/>
        <v>0.4176376953125</v>
      </c>
      <c r="F37" s="6"/>
      <c r="G37" s="6">
        <v>4.2430000000000003</v>
      </c>
      <c r="H37" s="5">
        <f t="shared" si="2"/>
        <v>0.36090361328124998</v>
      </c>
      <c r="I37" s="6"/>
      <c r="J37" s="6">
        <v>5.9349999999999996</v>
      </c>
      <c r="K37" s="5">
        <f t="shared" si="3"/>
        <v>0.50482275390624998</v>
      </c>
      <c r="L37" s="6"/>
      <c r="M37" s="6">
        <v>4.0979999999999999</v>
      </c>
      <c r="N37" s="5">
        <f t="shared" si="4"/>
        <v>0.34857011718749997</v>
      </c>
    </row>
    <row r="38" spans="1:14" x14ac:dyDescent="0.55000000000000004">
      <c r="A38" s="4">
        <v>3.5619999999999998</v>
      </c>
      <c r="B38" s="5">
        <f t="shared" si="0"/>
        <v>0.6059574218749999</v>
      </c>
      <c r="C38" s="6"/>
      <c r="D38" s="6">
        <v>2.5</v>
      </c>
      <c r="E38" s="5">
        <f t="shared" si="1"/>
        <v>0.42529296875</v>
      </c>
      <c r="F38" s="6"/>
      <c r="G38" s="6">
        <v>4.3769999999999998</v>
      </c>
      <c r="H38" s="5">
        <f t="shared" si="2"/>
        <v>0.37230146484374993</v>
      </c>
      <c r="I38" s="6"/>
      <c r="J38" s="6">
        <v>6.0090000000000003</v>
      </c>
      <c r="K38" s="5">
        <f t="shared" si="3"/>
        <v>0.51111708984375004</v>
      </c>
      <c r="L38" s="6"/>
      <c r="M38" s="6">
        <v>4.101</v>
      </c>
      <c r="N38" s="5">
        <f t="shared" si="4"/>
        <v>0.34882529296874998</v>
      </c>
    </row>
    <row r="39" spans="1:14" x14ac:dyDescent="0.55000000000000004">
      <c r="A39" s="4">
        <v>3.6</v>
      </c>
      <c r="B39" s="5">
        <f t="shared" si="0"/>
        <v>0.612421875</v>
      </c>
      <c r="C39" s="6"/>
      <c r="D39" s="6">
        <v>2.5339999999999998</v>
      </c>
      <c r="E39" s="5">
        <f t="shared" si="1"/>
        <v>0.43107695312499994</v>
      </c>
      <c r="F39" s="6"/>
      <c r="G39" s="6">
        <v>4.4720000000000004</v>
      </c>
      <c r="H39" s="5">
        <f t="shared" si="2"/>
        <v>0.38038203125000003</v>
      </c>
      <c r="I39" s="6"/>
      <c r="J39" s="6">
        <v>6.0090000000000003</v>
      </c>
      <c r="K39" s="5">
        <f t="shared" si="3"/>
        <v>0.51111708984375004</v>
      </c>
      <c r="L39" s="6"/>
      <c r="M39" s="6">
        <v>4.1230000000000002</v>
      </c>
      <c r="N39" s="5">
        <f t="shared" si="4"/>
        <v>0.35069658203124998</v>
      </c>
    </row>
    <row r="40" spans="1:14" x14ac:dyDescent="0.55000000000000004">
      <c r="A40" s="4">
        <v>3.7839999999999998</v>
      </c>
      <c r="B40" s="5">
        <f t="shared" si="0"/>
        <v>0.64372343749999994</v>
      </c>
      <c r="C40" s="6"/>
      <c r="D40" s="6">
        <v>2.6760000000000002</v>
      </c>
      <c r="E40" s="5">
        <f t="shared" si="1"/>
        <v>0.45523359375</v>
      </c>
      <c r="F40" s="6"/>
      <c r="G40" s="6">
        <v>4.6310000000000002</v>
      </c>
      <c r="H40" s="5">
        <f t="shared" si="2"/>
        <v>0.39390634765624999</v>
      </c>
      <c r="I40" s="6"/>
      <c r="J40" s="6">
        <v>6.1189999999999998</v>
      </c>
      <c r="K40" s="5">
        <f t="shared" si="3"/>
        <v>0.52047353515624994</v>
      </c>
      <c r="L40" s="6"/>
      <c r="M40" s="6">
        <v>4.1929999999999996</v>
      </c>
      <c r="N40" s="5">
        <f t="shared" si="4"/>
        <v>0.35665068359374996</v>
      </c>
    </row>
    <row r="41" spans="1:14" x14ac:dyDescent="0.55000000000000004">
      <c r="A41" s="4">
        <v>3.7970000000000002</v>
      </c>
      <c r="B41" s="5">
        <f t="shared" si="0"/>
        <v>0.64593496093750002</v>
      </c>
      <c r="C41" s="6"/>
      <c r="D41" s="6">
        <v>2.6930000000000001</v>
      </c>
      <c r="E41" s="5">
        <f t="shared" si="1"/>
        <v>0.45812558593749997</v>
      </c>
      <c r="F41" s="6"/>
      <c r="G41" s="6">
        <v>4.6399999999999997</v>
      </c>
      <c r="H41" s="5">
        <f t="shared" si="2"/>
        <v>0.39467187499999995</v>
      </c>
      <c r="I41" s="6"/>
      <c r="J41" s="6">
        <v>6.1740000000000004</v>
      </c>
      <c r="K41" s="5">
        <f t="shared" si="3"/>
        <v>0.52515175781250001</v>
      </c>
      <c r="L41" s="6"/>
      <c r="M41" s="6">
        <v>4.1929999999999996</v>
      </c>
      <c r="N41" s="5">
        <f t="shared" si="4"/>
        <v>0.35665068359374996</v>
      </c>
    </row>
    <row r="42" spans="1:14" x14ac:dyDescent="0.55000000000000004">
      <c r="A42" s="4">
        <v>3.8010000000000002</v>
      </c>
      <c r="B42" s="5">
        <f t="shared" si="0"/>
        <v>0.64661542968749997</v>
      </c>
      <c r="C42" s="6"/>
      <c r="D42" s="6">
        <v>2.7130000000000001</v>
      </c>
      <c r="E42" s="5">
        <f t="shared" si="1"/>
        <v>0.4615279296875</v>
      </c>
      <c r="F42" s="6"/>
      <c r="G42" s="6">
        <v>4.6399999999999997</v>
      </c>
      <c r="H42" s="5">
        <f t="shared" si="2"/>
        <v>0.39467187499999995</v>
      </c>
      <c r="I42" s="6"/>
      <c r="J42" s="6">
        <v>6.1740000000000004</v>
      </c>
      <c r="K42" s="5">
        <f t="shared" si="3"/>
        <v>0.52515175781250001</v>
      </c>
      <c r="L42" s="6"/>
      <c r="M42" s="6">
        <v>4.2160000000000002</v>
      </c>
      <c r="N42" s="5">
        <f t="shared" si="4"/>
        <v>0.35860703124999999</v>
      </c>
    </row>
    <row r="43" spans="1:14" x14ac:dyDescent="0.55000000000000004">
      <c r="A43" s="4">
        <v>3.8809999999999998</v>
      </c>
      <c r="B43" s="5">
        <f t="shared" si="0"/>
        <v>0.66022480468749989</v>
      </c>
      <c r="C43" s="6"/>
      <c r="D43" s="6">
        <v>2.7490000000000001</v>
      </c>
      <c r="E43" s="5">
        <f t="shared" si="1"/>
        <v>0.46765214843749997</v>
      </c>
      <c r="F43" s="6"/>
      <c r="G43" s="6">
        <v>4.7249999999999996</v>
      </c>
      <c r="H43" s="5">
        <f t="shared" si="2"/>
        <v>0.40190185546874996</v>
      </c>
      <c r="I43" s="6"/>
      <c r="J43" s="6">
        <v>6.4029999999999996</v>
      </c>
      <c r="K43" s="5">
        <f t="shared" si="3"/>
        <v>0.54463017578124995</v>
      </c>
      <c r="L43" s="6"/>
      <c r="M43" s="6">
        <v>4.3460000000000001</v>
      </c>
      <c r="N43" s="5">
        <f t="shared" si="4"/>
        <v>0.36966464843749997</v>
      </c>
    </row>
    <row r="44" spans="1:14" x14ac:dyDescent="0.55000000000000004">
      <c r="A44" s="4">
        <v>4.0279999999999996</v>
      </c>
      <c r="B44" s="5">
        <f t="shared" si="0"/>
        <v>0.68523203124999987</v>
      </c>
      <c r="C44" s="6"/>
      <c r="D44" s="6">
        <v>2.7839999999999998</v>
      </c>
      <c r="E44" s="5">
        <f t="shared" si="1"/>
        <v>0.47360624999999995</v>
      </c>
      <c r="F44" s="6"/>
      <c r="G44" s="6">
        <v>4.7249999999999996</v>
      </c>
      <c r="H44" s="5">
        <f t="shared" si="2"/>
        <v>0.40190185546874996</v>
      </c>
      <c r="I44" s="6"/>
      <c r="J44" s="6">
        <v>6.46</v>
      </c>
      <c r="K44" s="5">
        <f t="shared" si="3"/>
        <v>0.54947851562499994</v>
      </c>
      <c r="L44" s="6"/>
      <c r="M44" s="6">
        <v>4.3769999999999998</v>
      </c>
      <c r="N44" s="5">
        <f t="shared" si="4"/>
        <v>0.37230146484374993</v>
      </c>
    </row>
    <row r="45" spans="1:14" x14ac:dyDescent="0.55000000000000004">
      <c r="A45" s="4">
        <v>4.1040000000000001</v>
      </c>
      <c r="B45" s="5">
        <f t="shared" si="0"/>
        <v>0.69816093749999997</v>
      </c>
      <c r="C45" s="6"/>
      <c r="D45" s="6">
        <v>2.8109999999999999</v>
      </c>
      <c r="E45" s="5">
        <f t="shared" si="1"/>
        <v>0.47819941406249994</v>
      </c>
      <c r="F45" s="6"/>
      <c r="G45" s="6">
        <v>4.7380000000000004</v>
      </c>
      <c r="H45" s="5">
        <f t="shared" si="2"/>
        <v>0.4030076171875</v>
      </c>
      <c r="I45" s="6"/>
      <c r="J45" s="6">
        <v>6.4720000000000004</v>
      </c>
      <c r="K45" s="5">
        <f t="shared" si="3"/>
        <v>0.55049921874999996</v>
      </c>
      <c r="L45" s="6"/>
      <c r="M45" s="6">
        <v>4.3840000000000003</v>
      </c>
      <c r="N45" s="5">
        <f t="shared" si="4"/>
        <v>0.37289687500000002</v>
      </c>
    </row>
    <row r="46" spans="1:14" x14ac:dyDescent="0.55000000000000004">
      <c r="A46" s="4">
        <v>4.117</v>
      </c>
      <c r="B46" s="5">
        <f t="shared" si="0"/>
        <v>0.70037246093749994</v>
      </c>
      <c r="C46" s="6"/>
      <c r="D46" s="6">
        <v>2.8460000000000001</v>
      </c>
      <c r="E46" s="5">
        <f t="shared" si="1"/>
        <v>0.48415351562499997</v>
      </c>
      <c r="F46" s="6"/>
      <c r="G46" s="6">
        <v>4.7729999999999997</v>
      </c>
      <c r="H46" s="5">
        <f t="shared" si="2"/>
        <v>0.40598466796874993</v>
      </c>
      <c r="I46" s="6"/>
      <c r="J46" s="6">
        <v>6.5960000000000001</v>
      </c>
      <c r="K46" s="5">
        <f t="shared" si="3"/>
        <v>0.56104648437499993</v>
      </c>
      <c r="L46" s="6"/>
      <c r="M46" s="6">
        <v>4.444</v>
      </c>
      <c r="N46" s="5">
        <f t="shared" si="4"/>
        <v>0.37800039062499996</v>
      </c>
    </row>
    <row r="47" spans="1:14" x14ac:dyDescent="0.55000000000000004">
      <c r="A47" s="4">
        <v>4.1260000000000003</v>
      </c>
      <c r="B47" s="5">
        <f t="shared" si="0"/>
        <v>0.70190351562499997</v>
      </c>
      <c r="C47" s="6"/>
      <c r="D47" s="6">
        <v>2.8530000000000002</v>
      </c>
      <c r="E47" s="5">
        <f t="shared" si="1"/>
        <v>0.48534433593749998</v>
      </c>
      <c r="F47" s="6"/>
      <c r="G47" s="6">
        <v>4.7869999999999999</v>
      </c>
      <c r="H47" s="5">
        <f t="shared" si="2"/>
        <v>0.40717548828124994</v>
      </c>
      <c r="I47" s="6"/>
      <c r="J47" s="6">
        <v>6.7080000000000002</v>
      </c>
      <c r="K47" s="5">
        <f t="shared" si="3"/>
        <v>0.57057304687499999</v>
      </c>
      <c r="L47" s="6"/>
      <c r="M47" s="6">
        <v>4.4470000000000001</v>
      </c>
      <c r="N47" s="5">
        <f t="shared" si="4"/>
        <v>0.37825556640624997</v>
      </c>
    </row>
    <row r="48" spans="1:14" x14ac:dyDescent="0.55000000000000004">
      <c r="A48" s="4">
        <v>4.2460000000000004</v>
      </c>
      <c r="B48" s="5">
        <f t="shared" si="0"/>
        <v>0.72231757812500008</v>
      </c>
      <c r="C48" s="6"/>
      <c r="D48" s="6">
        <v>2.867</v>
      </c>
      <c r="E48" s="5">
        <f t="shared" si="1"/>
        <v>0.48772597656249994</v>
      </c>
      <c r="F48" s="6"/>
      <c r="G48" s="6">
        <v>4.8070000000000004</v>
      </c>
      <c r="H48" s="5">
        <f t="shared" si="2"/>
        <v>0.40887666015625002</v>
      </c>
      <c r="I48" s="6"/>
      <c r="J48" s="7">
        <v>6.7489999999999997</v>
      </c>
      <c r="K48" s="5">
        <f t="shared" si="3"/>
        <v>0.57406044921874988</v>
      </c>
      <c r="L48" s="6"/>
      <c r="M48" s="6">
        <v>4.4669999999999996</v>
      </c>
      <c r="N48" s="5">
        <f t="shared" si="4"/>
        <v>0.37995673828124993</v>
      </c>
    </row>
    <row r="49" spans="1:14" x14ac:dyDescent="0.55000000000000004">
      <c r="A49" s="4">
        <v>4.3150000000000004</v>
      </c>
      <c r="B49" s="5">
        <f t="shared" si="0"/>
        <v>0.7340556640625</v>
      </c>
      <c r="C49" s="6"/>
      <c r="D49" s="4">
        <v>2.8969999999999998</v>
      </c>
      <c r="E49" s="5">
        <f t="shared" si="1"/>
        <v>0.49282949218749994</v>
      </c>
      <c r="F49" s="6"/>
      <c r="G49" s="6">
        <v>4.8789999999999996</v>
      </c>
      <c r="H49" s="5">
        <f t="shared" si="2"/>
        <v>0.41500087890624993</v>
      </c>
      <c r="I49" s="6"/>
      <c r="J49" s="6">
        <v>6.7839999999999998</v>
      </c>
      <c r="K49" s="5">
        <f t="shared" si="3"/>
        <v>0.57703749999999998</v>
      </c>
      <c r="L49" s="6"/>
      <c r="M49" s="6">
        <v>4.5759999999999996</v>
      </c>
      <c r="N49" s="5">
        <f t="shared" si="4"/>
        <v>0.38922812499999992</v>
      </c>
    </row>
    <row r="50" spans="1:14" x14ac:dyDescent="0.55000000000000004">
      <c r="A50" s="4">
        <v>4.3150000000000004</v>
      </c>
      <c r="B50" s="5">
        <f t="shared" si="0"/>
        <v>0.7340556640625</v>
      </c>
      <c r="C50" s="6"/>
      <c r="D50" s="4">
        <v>2.8969999999999998</v>
      </c>
      <c r="E50" s="5">
        <f t="shared" si="1"/>
        <v>0.49282949218749994</v>
      </c>
      <c r="F50" s="6"/>
      <c r="G50" s="6">
        <v>5</v>
      </c>
      <c r="H50" s="5">
        <f t="shared" si="2"/>
        <v>0.42529296875</v>
      </c>
      <c r="I50" s="6"/>
      <c r="J50" s="6">
        <v>6.7990000000000004</v>
      </c>
      <c r="K50" s="5">
        <f t="shared" si="3"/>
        <v>0.57831337890625001</v>
      </c>
      <c r="L50" s="6"/>
      <c r="M50" s="6">
        <v>4.5759999999999996</v>
      </c>
      <c r="N50" s="5">
        <f t="shared" si="4"/>
        <v>0.38922812499999992</v>
      </c>
    </row>
    <row r="51" spans="1:14" x14ac:dyDescent="0.55000000000000004">
      <c r="A51" s="4">
        <v>4.444</v>
      </c>
      <c r="B51" s="5">
        <f t="shared" si="0"/>
        <v>0.75600078124999992</v>
      </c>
      <c r="C51" s="6"/>
      <c r="D51" s="6">
        <v>2.923</v>
      </c>
      <c r="E51" s="5">
        <f t="shared" si="1"/>
        <v>0.4972525390625</v>
      </c>
      <c r="F51" s="6"/>
      <c r="G51" s="6">
        <v>5</v>
      </c>
      <c r="H51" s="5">
        <f t="shared" si="2"/>
        <v>0.42529296875</v>
      </c>
      <c r="I51" s="6"/>
      <c r="J51" s="6">
        <v>6.8719999999999999</v>
      </c>
      <c r="K51" s="5">
        <f t="shared" si="3"/>
        <v>0.58452265624999999</v>
      </c>
      <c r="L51" s="6"/>
      <c r="M51" s="6">
        <v>4.5759999999999996</v>
      </c>
      <c r="N51" s="5">
        <f t="shared" si="4"/>
        <v>0.38922812499999992</v>
      </c>
    </row>
    <row r="52" spans="1:14" x14ac:dyDescent="0.55000000000000004">
      <c r="A52" s="4">
        <v>4.4669999999999996</v>
      </c>
      <c r="B52" s="5">
        <f t="shared" si="0"/>
        <v>0.75991347656249986</v>
      </c>
      <c r="C52" s="6"/>
      <c r="D52" s="6">
        <v>2.9649999999999999</v>
      </c>
      <c r="E52" s="5">
        <f t="shared" si="1"/>
        <v>0.50439746093749993</v>
      </c>
      <c r="F52" s="6"/>
      <c r="G52" s="6">
        <v>5.0039999999999996</v>
      </c>
      <c r="H52" s="5">
        <f t="shared" si="2"/>
        <v>0.42563320312499991</v>
      </c>
      <c r="I52" s="6"/>
      <c r="J52" s="6">
        <v>7.0590000000000002</v>
      </c>
      <c r="K52" s="5">
        <f t="shared" si="3"/>
        <v>0.60042861328124997</v>
      </c>
      <c r="L52" s="6"/>
      <c r="M52" s="6">
        <v>4.58</v>
      </c>
      <c r="N52" s="5">
        <f t="shared" si="4"/>
        <v>0.38956835937500001</v>
      </c>
    </row>
    <row r="53" spans="1:14" x14ac:dyDescent="0.55000000000000004">
      <c r="A53" s="4">
        <v>4.4720000000000004</v>
      </c>
      <c r="B53" s="5">
        <f t="shared" si="0"/>
        <v>0.76076406250000006</v>
      </c>
      <c r="C53" s="6"/>
      <c r="D53" s="4">
        <v>2.9649999999999999</v>
      </c>
      <c r="E53" s="5">
        <f t="shared" si="1"/>
        <v>0.50439746093749993</v>
      </c>
      <c r="F53" s="6"/>
      <c r="G53" s="6">
        <v>5.0670000000000002</v>
      </c>
      <c r="H53" s="5">
        <f t="shared" si="2"/>
        <v>0.43099189453124997</v>
      </c>
      <c r="I53" s="6"/>
      <c r="J53" s="6">
        <v>7.14</v>
      </c>
      <c r="K53" s="5">
        <f t="shared" si="3"/>
        <v>0.60731835937499989</v>
      </c>
      <c r="L53" s="6"/>
      <c r="M53" s="6">
        <v>4.6399999999999997</v>
      </c>
      <c r="N53" s="5">
        <f t="shared" si="4"/>
        <v>0.39467187499999995</v>
      </c>
    </row>
    <row r="54" spans="1:14" x14ac:dyDescent="0.55000000000000004">
      <c r="A54" s="4">
        <v>4.4720000000000004</v>
      </c>
      <c r="B54" s="5">
        <f t="shared" si="0"/>
        <v>0.76076406250000006</v>
      </c>
      <c r="C54" s="6"/>
      <c r="D54" s="6">
        <v>2.9809999999999999</v>
      </c>
      <c r="E54" s="5">
        <f t="shared" si="1"/>
        <v>0.50711933593749992</v>
      </c>
      <c r="F54" s="6"/>
      <c r="G54" s="6">
        <v>5.1829999999999998</v>
      </c>
      <c r="H54" s="5">
        <f t="shared" si="2"/>
        <v>0.44085869140624995</v>
      </c>
      <c r="I54" s="6"/>
      <c r="J54" s="6">
        <v>7.157</v>
      </c>
      <c r="K54" s="5">
        <f t="shared" si="3"/>
        <v>0.60876435546874996</v>
      </c>
      <c r="L54" s="6"/>
      <c r="M54" s="6">
        <v>4.6790000000000003</v>
      </c>
      <c r="N54" s="5">
        <f t="shared" si="4"/>
        <v>0.39798916015625002</v>
      </c>
    </row>
    <row r="55" spans="1:14" x14ac:dyDescent="0.55000000000000004">
      <c r="A55" s="4">
        <v>4.4880000000000004</v>
      </c>
      <c r="B55" s="5">
        <f t="shared" si="0"/>
        <v>0.76348593750000004</v>
      </c>
      <c r="C55" s="6"/>
      <c r="D55" s="4">
        <v>3.0230000000000001</v>
      </c>
      <c r="E55" s="5">
        <f t="shared" si="1"/>
        <v>0.51426425781249996</v>
      </c>
      <c r="F55" s="6"/>
      <c r="G55" s="6">
        <v>5.1829999999999998</v>
      </c>
      <c r="H55" s="5">
        <f t="shared" si="2"/>
        <v>0.44085869140624995</v>
      </c>
      <c r="I55" s="6"/>
      <c r="J55" s="6">
        <v>7.2889999999999997</v>
      </c>
      <c r="K55" s="5">
        <f t="shared" si="3"/>
        <v>0.61999208984374998</v>
      </c>
      <c r="L55" s="6"/>
      <c r="M55" s="6">
        <v>4.7729999999999997</v>
      </c>
      <c r="N55" s="5">
        <f t="shared" si="4"/>
        <v>0.40598466796874993</v>
      </c>
    </row>
    <row r="56" spans="1:14" x14ac:dyDescent="0.55000000000000004">
      <c r="A56" s="4">
        <v>4.5</v>
      </c>
      <c r="B56" s="5">
        <f t="shared" si="0"/>
        <v>0.76552734374999998</v>
      </c>
      <c r="C56" s="6"/>
      <c r="D56" s="6">
        <v>3.0870000000000002</v>
      </c>
      <c r="E56" s="5">
        <f t="shared" si="1"/>
        <v>0.52515175781250001</v>
      </c>
      <c r="F56" s="6"/>
      <c r="G56" s="6">
        <v>5.1829999999999998</v>
      </c>
      <c r="H56" s="5">
        <f t="shared" si="2"/>
        <v>0.44085869140624995</v>
      </c>
      <c r="I56" s="6"/>
      <c r="J56" s="6">
        <v>7.3810000000000002</v>
      </c>
      <c r="K56" s="5">
        <f t="shared" si="3"/>
        <v>0.62781748046874997</v>
      </c>
      <c r="L56" s="6"/>
      <c r="M56" s="6">
        <v>4.7869999999999999</v>
      </c>
      <c r="N56" s="5">
        <f t="shared" si="4"/>
        <v>0.40717548828124994</v>
      </c>
    </row>
    <row r="57" spans="1:14" x14ac:dyDescent="0.55000000000000004">
      <c r="A57" s="4">
        <v>4.5810000000000004</v>
      </c>
      <c r="B57" s="5">
        <f t="shared" si="0"/>
        <v>0.77930683593750005</v>
      </c>
      <c r="C57" s="6"/>
      <c r="D57" s="6">
        <v>3.1110000000000002</v>
      </c>
      <c r="E57" s="5">
        <f t="shared" si="1"/>
        <v>0.52923457031249999</v>
      </c>
      <c r="F57" s="6"/>
      <c r="G57" s="6">
        <v>5.3440000000000003</v>
      </c>
      <c r="H57" s="5">
        <f t="shared" si="2"/>
        <v>0.454553125</v>
      </c>
      <c r="I57" s="6"/>
      <c r="J57" s="6">
        <v>7.4539999999999997</v>
      </c>
      <c r="K57" s="5">
        <f t="shared" si="3"/>
        <v>0.63402675781249995</v>
      </c>
      <c r="L57" s="6"/>
      <c r="M57" s="6">
        <v>4.8070000000000004</v>
      </c>
      <c r="N57" s="5">
        <f t="shared" si="4"/>
        <v>0.40887666015625002</v>
      </c>
    </row>
    <row r="58" spans="1:14" x14ac:dyDescent="0.55000000000000004">
      <c r="A58" s="4">
        <v>4.6239999999999997</v>
      </c>
      <c r="B58" s="5">
        <f t="shared" si="0"/>
        <v>0.78662187499999991</v>
      </c>
      <c r="C58" s="6"/>
      <c r="D58" s="6">
        <v>3.1190000000000002</v>
      </c>
      <c r="E58" s="5">
        <f t="shared" si="1"/>
        <v>0.53059550781249998</v>
      </c>
      <c r="F58" s="6"/>
      <c r="G58" s="6">
        <v>5.5179999999999998</v>
      </c>
      <c r="H58" s="5">
        <f t="shared" si="2"/>
        <v>0.46935332031249993</v>
      </c>
      <c r="I58" s="6"/>
      <c r="J58" s="6">
        <v>7.52</v>
      </c>
      <c r="K58" s="5">
        <f t="shared" si="3"/>
        <v>0.63964062499999996</v>
      </c>
      <c r="L58" s="6"/>
      <c r="M58" s="6">
        <v>5</v>
      </c>
      <c r="N58" s="5">
        <f t="shared" si="4"/>
        <v>0.42529296875</v>
      </c>
    </row>
    <row r="59" spans="1:14" x14ac:dyDescent="0.55000000000000004">
      <c r="A59" s="4">
        <v>4.6239999999999997</v>
      </c>
      <c r="B59" s="5">
        <f t="shared" si="0"/>
        <v>0.78662187499999991</v>
      </c>
      <c r="C59" s="6"/>
      <c r="D59" s="6">
        <v>3.1429999999999998</v>
      </c>
      <c r="E59" s="5">
        <f t="shared" si="1"/>
        <v>0.53467832031249996</v>
      </c>
      <c r="F59" s="6"/>
      <c r="G59" s="6">
        <v>5.52</v>
      </c>
      <c r="H59" s="5">
        <f t="shared" si="2"/>
        <v>0.46952343749999992</v>
      </c>
      <c r="I59" s="6"/>
      <c r="J59" s="6">
        <v>7.556</v>
      </c>
      <c r="K59" s="5">
        <f t="shared" si="3"/>
        <v>0.64270273437499992</v>
      </c>
      <c r="L59" s="6"/>
      <c r="M59" s="6">
        <v>5.0279999999999996</v>
      </c>
      <c r="N59" s="5">
        <f t="shared" si="4"/>
        <v>0.42767460937499996</v>
      </c>
    </row>
    <row r="60" spans="1:14" x14ac:dyDescent="0.55000000000000004">
      <c r="A60" s="4">
        <v>4.6790000000000003</v>
      </c>
      <c r="B60" s="5">
        <f t="shared" si="0"/>
        <v>0.79597832031250004</v>
      </c>
      <c r="C60" s="6"/>
      <c r="D60" s="6">
        <v>3.1579999999999999</v>
      </c>
      <c r="E60" s="5">
        <f t="shared" si="1"/>
        <v>0.5372300781249999</v>
      </c>
      <c r="F60" s="6"/>
      <c r="G60" s="6">
        <v>5.5730000000000004</v>
      </c>
      <c r="H60" s="5">
        <f t="shared" si="2"/>
        <v>0.47403154296875</v>
      </c>
      <c r="I60" s="6"/>
      <c r="J60" s="6">
        <v>7.601</v>
      </c>
      <c r="K60" s="5">
        <f t="shared" si="3"/>
        <v>0.64653037109375</v>
      </c>
      <c r="L60" s="6"/>
      <c r="M60" s="6">
        <v>5.0670000000000002</v>
      </c>
      <c r="N60" s="5">
        <f t="shared" si="4"/>
        <v>0.43099189453124997</v>
      </c>
    </row>
    <row r="61" spans="1:14" x14ac:dyDescent="0.55000000000000004">
      <c r="A61" s="4">
        <v>4.7089999999999996</v>
      </c>
      <c r="B61" s="5">
        <f t="shared" si="0"/>
        <v>0.80108183593749993</v>
      </c>
      <c r="C61" s="6"/>
      <c r="D61" s="6">
        <v>3.1709999999999998</v>
      </c>
      <c r="E61" s="5">
        <f t="shared" si="1"/>
        <v>0.53944160156249998</v>
      </c>
      <c r="F61" s="6"/>
      <c r="G61" s="6">
        <v>5.5949999999999998</v>
      </c>
      <c r="H61" s="5">
        <f t="shared" si="2"/>
        <v>0.47590283203124994</v>
      </c>
      <c r="I61" s="6"/>
      <c r="J61" s="6">
        <v>7.782</v>
      </c>
      <c r="K61" s="5">
        <f t="shared" si="3"/>
        <v>0.66192597656249996</v>
      </c>
      <c r="L61" s="6"/>
      <c r="M61" s="6">
        <v>5.077</v>
      </c>
      <c r="N61" s="5">
        <f t="shared" si="4"/>
        <v>0.43184248046874996</v>
      </c>
    </row>
    <row r="62" spans="1:14" x14ac:dyDescent="0.55000000000000004">
      <c r="A62" s="4">
        <v>4.7249999999999996</v>
      </c>
      <c r="B62" s="5">
        <f t="shared" si="0"/>
        <v>0.80380371093749992</v>
      </c>
      <c r="C62" s="6"/>
      <c r="D62" s="6">
        <v>3.1709999999999998</v>
      </c>
      <c r="E62" s="5">
        <f t="shared" si="1"/>
        <v>0.53944160156249998</v>
      </c>
      <c r="F62" s="6"/>
      <c r="G62" s="6">
        <v>5.6760000000000002</v>
      </c>
      <c r="H62" s="5">
        <f t="shared" si="2"/>
        <v>0.48279257812499998</v>
      </c>
      <c r="I62" s="6"/>
      <c r="J62" s="6">
        <v>7.81</v>
      </c>
      <c r="K62" s="5">
        <f t="shared" si="3"/>
        <v>0.66430761718749998</v>
      </c>
      <c r="L62" s="6"/>
      <c r="M62" s="6">
        <v>5.2679999999999998</v>
      </c>
      <c r="N62" s="5">
        <f t="shared" si="4"/>
        <v>0.44808867187499996</v>
      </c>
    </row>
    <row r="63" spans="1:14" x14ac:dyDescent="0.55000000000000004">
      <c r="A63" s="4">
        <v>4.7560000000000002</v>
      </c>
      <c r="B63" s="5">
        <f t="shared" si="0"/>
        <v>0.80907734374999996</v>
      </c>
      <c r="C63" s="6"/>
      <c r="D63" s="6">
        <v>3.2810000000000001</v>
      </c>
      <c r="E63" s="5">
        <f t="shared" si="1"/>
        <v>0.55815449218750002</v>
      </c>
      <c r="F63" s="6"/>
      <c r="G63" s="6">
        <v>5.7779999999999996</v>
      </c>
      <c r="H63" s="5">
        <f t="shared" si="2"/>
        <v>0.49146855468749995</v>
      </c>
      <c r="I63" s="6"/>
      <c r="J63" s="6">
        <v>7.867</v>
      </c>
      <c r="K63" s="5">
        <f t="shared" si="3"/>
        <v>0.66915595703124997</v>
      </c>
      <c r="L63" s="6"/>
      <c r="M63" s="6">
        <v>5.3559999999999999</v>
      </c>
      <c r="N63" s="5">
        <f t="shared" si="4"/>
        <v>0.45557382812499997</v>
      </c>
    </row>
    <row r="64" spans="1:14" x14ac:dyDescent="0.55000000000000004">
      <c r="A64" s="4">
        <v>4.7729999999999997</v>
      </c>
      <c r="B64" s="5">
        <f t="shared" si="0"/>
        <v>0.81196933593749987</v>
      </c>
      <c r="C64" s="6"/>
      <c r="D64" s="6">
        <v>3.3210000000000002</v>
      </c>
      <c r="E64" s="5">
        <f t="shared" si="1"/>
        <v>0.56495917968749998</v>
      </c>
      <c r="F64" s="6"/>
      <c r="G64" s="6">
        <v>5.7880000000000003</v>
      </c>
      <c r="H64" s="5">
        <f t="shared" si="2"/>
        <v>0.49231914062499998</v>
      </c>
      <c r="I64" s="6"/>
      <c r="J64" s="6">
        <v>7.9020000000000001</v>
      </c>
      <c r="K64" s="5">
        <f t="shared" si="3"/>
        <v>0.67213300781249996</v>
      </c>
      <c r="L64" s="6"/>
      <c r="M64" s="6">
        <v>5.3559999999999999</v>
      </c>
      <c r="N64" s="5">
        <f t="shared" si="4"/>
        <v>0.45557382812499997</v>
      </c>
    </row>
    <row r="65" spans="1:14" x14ac:dyDescent="0.55000000000000004">
      <c r="A65" s="4">
        <v>4.9189999999999996</v>
      </c>
      <c r="B65" s="5">
        <f t="shared" si="0"/>
        <v>0.83680644531249992</v>
      </c>
      <c r="C65" s="6"/>
      <c r="D65" s="6">
        <v>3.399</v>
      </c>
      <c r="E65" s="5">
        <f t="shared" si="1"/>
        <v>0.57822832031249993</v>
      </c>
      <c r="F65" s="6"/>
      <c r="G65" s="6">
        <v>5.8209999999999997</v>
      </c>
      <c r="H65" s="5">
        <f t="shared" si="2"/>
        <v>0.49512607421874993</v>
      </c>
      <c r="I65" s="6"/>
      <c r="J65" s="6">
        <v>8.0120000000000005</v>
      </c>
      <c r="K65" s="5">
        <f t="shared" si="3"/>
        <v>0.68148945312499998</v>
      </c>
      <c r="L65" s="6"/>
      <c r="M65" s="6">
        <v>5.37</v>
      </c>
      <c r="N65" s="5">
        <f t="shared" si="4"/>
        <v>0.45676464843749998</v>
      </c>
    </row>
    <row r="66" spans="1:14" x14ac:dyDescent="0.55000000000000004">
      <c r="A66" s="4">
        <v>4.9340000000000002</v>
      </c>
      <c r="B66" s="5">
        <f t="shared" ref="B66:B101" si="5">A66*(174.2/1024)</f>
        <v>0.83935820312499998</v>
      </c>
      <c r="C66" s="6"/>
      <c r="D66" s="6">
        <v>3.45</v>
      </c>
      <c r="E66" s="5">
        <f t="shared" ref="E66:E101" si="6">D66*(174.2/1024)</f>
        <v>0.58690429687500001</v>
      </c>
      <c r="F66" s="6"/>
      <c r="G66" s="6">
        <v>5.8310000000000004</v>
      </c>
      <c r="H66" s="5">
        <f t="shared" si="2"/>
        <v>0.49597666015625003</v>
      </c>
      <c r="I66" s="6"/>
      <c r="J66" s="6">
        <v>8.0120000000000005</v>
      </c>
      <c r="K66" s="5">
        <f t="shared" si="3"/>
        <v>0.68148945312499998</v>
      </c>
      <c r="L66" s="6"/>
      <c r="M66" s="6">
        <v>5.375</v>
      </c>
      <c r="N66" s="5">
        <f t="shared" si="4"/>
        <v>0.45718994140624997</v>
      </c>
    </row>
    <row r="67" spans="1:14" x14ac:dyDescent="0.55000000000000004">
      <c r="A67" s="4">
        <v>4.9939999999999998</v>
      </c>
      <c r="B67" s="5">
        <f t="shared" si="5"/>
        <v>0.84956523437499987</v>
      </c>
      <c r="C67" s="6"/>
      <c r="D67" s="6">
        <v>3.45</v>
      </c>
      <c r="E67" s="5">
        <f t="shared" si="6"/>
        <v>0.58690429687500001</v>
      </c>
      <c r="F67" s="6"/>
      <c r="G67" s="6">
        <v>5.8460000000000001</v>
      </c>
      <c r="H67" s="5">
        <f t="shared" ref="H67:H101" si="7">G67*(174.2/2048)</f>
        <v>0.4972525390625</v>
      </c>
      <c r="I67" s="6"/>
      <c r="J67" s="6">
        <v>8.0489999999999995</v>
      </c>
      <c r="K67" s="5">
        <f t="shared" ref="K67:K101" si="8">J67*(174.2/2048)</f>
        <v>0.6846366210937499</v>
      </c>
      <c r="L67" s="6"/>
      <c r="M67" s="6">
        <v>5.407</v>
      </c>
      <c r="N67" s="5">
        <f t="shared" ref="N67:N101" si="9">M67*(174.2/2048)</f>
        <v>0.45991181640624995</v>
      </c>
    </row>
    <row r="68" spans="1:14" x14ac:dyDescent="0.55000000000000004">
      <c r="A68" s="4">
        <v>4.9939999999999998</v>
      </c>
      <c r="B68" s="5">
        <f t="shared" si="5"/>
        <v>0.84956523437499987</v>
      </c>
      <c r="C68" s="6"/>
      <c r="D68" s="6">
        <v>3.4710000000000001</v>
      </c>
      <c r="E68" s="5">
        <f t="shared" si="6"/>
        <v>0.59047675781249997</v>
      </c>
      <c r="F68" s="6"/>
      <c r="G68" s="6">
        <v>6.0039999999999996</v>
      </c>
      <c r="H68" s="5">
        <f t="shared" si="7"/>
        <v>0.51069179687499988</v>
      </c>
      <c r="I68" s="6"/>
      <c r="J68" s="6">
        <v>8.1950000000000003</v>
      </c>
      <c r="K68" s="5">
        <f t="shared" si="8"/>
        <v>0.69705517578124998</v>
      </c>
      <c r="L68" s="6"/>
      <c r="M68" s="6">
        <v>5.407</v>
      </c>
      <c r="N68" s="5">
        <f t="shared" si="9"/>
        <v>0.45991181640624995</v>
      </c>
    </row>
    <row r="69" spans="1:14" x14ac:dyDescent="0.55000000000000004">
      <c r="A69" s="4">
        <v>5.0279999999999996</v>
      </c>
      <c r="B69" s="5">
        <f t="shared" si="5"/>
        <v>0.85534921874999992</v>
      </c>
      <c r="C69" s="6"/>
      <c r="D69" s="6">
        <v>3.5830000000000002</v>
      </c>
      <c r="E69" s="5">
        <f t="shared" si="6"/>
        <v>0.60952988281249998</v>
      </c>
      <c r="F69" s="6"/>
      <c r="G69" s="6">
        <v>6.2850000000000001</v>
      </c>
      <c r="H69" s="5">
        <f t="shared" si="7"/>
        <v>0.53459326171874999</v>
      </c>
      <c r="I69" s="6"/>
      <c r="J69" s="6">
        <v>8.2799999999999994</v>
      </c>
      <c r="K69" s="5">
        <f t="shared" si="8"/>
        <v>0.70428515624999988</v>
      </c>
      <c r="L69" s="6"/>
      <c r="M69" s="6">
        <v>5.4260000000000002</v>
      </c>
      <c r="N69" s="5">
        <f t="shared" si="9"/>
        <v>0.4615279296875</v>
      </c>
    </row>
    <row r="70" spans="1:14" x14ac:dyDescent="0.55000000000000004">
      <c r="A70" s="4">
        <v>5.0670000000000002</v>
      </c>
      <c r="B70" s="5">
        <f t="shared" si="5"/>
        <v>0.86198378906249995</v>
      </c>
      <c r="C70" s="6"/>
      <c r="D70" s="4">
        <v>3.5830000000000002</v>
      </c>
      <c r="E70" s="5">
        <f t="shared" si="6"/>
        <v>0.60952988281249998</v>
      </c>
      <c r="F70" s="6"/>
      <c r="G70" s="6">
        <v>6.3680000000000003</v>
      </c>
      <c r="H70" s="5">
        <f t="shared" si="7"/>
        <v>0.54165312499999996</v>
      </c>
      <c r="I70" s="6"/>
      <c r="J70" s="6">
        <v>8.3330000000000002</v>
      </c>
      <c r="K70" s="5">
        <f t="shared" si="8"/>
        <v>0.70879326171875001</v>
      </c>
      <c r="L70" s="6"/>
      <c r="M70" s="6">
        <v>5.4969999999999999</v>
      </c>
      <c r="N70" s="5">
        <f t="shared" si="9"/>
        <v>0.46756708984374995</v>
      </c>
    </row>
    <row r="71" spans="1:14" x14ac:dyDescent="0.55000000000000004">
      <c r="A71" s="4">
        <v>5.077</v>
      </c>
      <c r="B71" s="5">
        <f t="shared" si="5"/>
        <v>0.86368496093749991</v>
      </c>
      <c r="C71" s="6"/>
      <c r="D71" s="4">
        <v>3.5830000000000002</v>
      </c>
      <c r="E71" s="5">
        <f t="shared" si="6"/>
        <v>0.60952988281249998</v>
      </c>
      <c r="F71" s="6"/>
      <c r="G71" s="6">
        <v>6.4720000000000004</v>
      </c>
      <c r="H71" s="5">
        <f t="shared" si="7"/>
        <v>0.55049921874999996</v>
      </c>
      <c r="I71" s="6"/>
      <c r="J71" s="6">
        <v>8.34</v>
      </c>
      <c r="K71" s="5">
        <f t="shared" si="8"/>
        <v>0.70938867187499999</v>
      </c>
      <c r="L71" s="6"/>
      <c r="M71" s="6">
        <v>5.569</v>
      </c>
      <c r="N71" s="5">
        <f t="shared" si="9"/>
        <v>0.47369130859374997</v>
      </c>
    </row>
    <row r="72" spans="1:14" x14ac:dyDescent="0.55000000000000004">
      <c r="A72" s="4">
        <v>5.1180000000000003</v>
      </c>
      <c r="B72" s="5">
        <f t="shared" si="5"/>
        <v>0.87065976562500003</v>
      </c>
      <c r="C72" s="6"/>
      <c r="D72" s="6">
        <v>3.6179999999999999</v>
      </c>
      <c r="E72" s="5">
        <f t="shared" si="6"/>
        <v>0.61548398437499996</v>
      </c>
      <c r="F72" s="6"/>
      <c r="G72" s="6">
        <v>6.5490000000000004</v>
      </c>
      <c r="H72" s="5">
        <f t="shared" si="7"/>
        <v>0.55704873046875003</v>
      </c>
      <c r="I72" s="6"/>
      <c r="J72" s="6">
        <v>8.4390000000000001</v>
      </c>
      <c r="K72" s="5">
        <f t="shared" si="8"/>
        <v>0.71780947265624995</v>
      </c>
      <c r="L72" s="6"/>
      <c r="M72" s="6">
        <v>5.8310000000000004</v>
      </c>
      <c r="N72" s="5">
        <f t="shared" si="9"/>
        <v>0.49597666015625003</v>
      </c>
    </row>
    <row r="73" spans="1:14" x14ac:dyDescent="0.55000000000000004">
      <c r="A73" s="4">
        <v>5.1829999999999998</v>
      </c>
      <c r="B73" s="5">
        <f t="shared" si="5"/>
        <v>0.88171738281249989</v>
      </c>
      <c r="C73" s="6"/>
      <c r="D73" s="6">
        <v>3.7839999999999998</v>
      </c>
      <c r="E73" s="5">
        <f t="shared" si="6"/>
        <v>0.64372343749999994</v>
      </c>
      <c r="F73" s="6"/>
      <c r="G73" s="6">
        <v>6.5659999999999998</v>
      </c>
      <c r="H73" s="5">
        <f t="shared" si="7"/>
        <v>0.55849472656249999</v>
      </c>
      <c r="I73" s="6"/>
      <c r="J73" s="6">
        <v>8.4909999999999997</v>
      </c>
      <c r="K73" s="5">
        <f t="shared" si="8"/>
        <v>0.72223251953124989</v>
      </c>
      <c r="L73" s="6"/>
      <c r="M73" s="6">
        <v>5.8460000000000001</v>
      </c>
      <c r="N73" s="5">
        <f t="shared" si="9"/>
        <v>0.4972525390625</v>
      </c>
    </row>
    <row r="74" spans="1:14" x14ac:dyDescent="0.55000000000000004">
      <c r="A74" s="4">
        <v>5.2169999999999996</v>
      </c>
      <c r="B74" s="5">
        <f t="shared" si="5"/>
        <v>0.88750136718749983</v>
      </c>
      <c r="C74" s="6"/>
      <c r="D74" s="4">
        <v>3.823</v>
      </c>
      <c r="E74" s="5">
        <f t="shared" si="6"/>
        <v>0.65035800781249997</v>
      </c>
      <c r="F74" s="6"/>
      <c r="G74" s="6">
        <v>6.6070000000000002</v>
      </c>
      <c r="H74" s="5">
        <f t="shared" si="7"/>
        <v>0.56198212890624999</v>
      </c>
      <c r="I74" s="6"/>
      <c r="J74" s="6">
        <v>8.6300000000000008</v>
      </c>
      <c r="K74" s="5">
        <f t="shared" si="8"/>
        <v>0.7340556640625</v>
      </c>
      <c r="L74" s="6"/>
      <c r="M74" s="6">
        <v>5.8789999999999996</v>
      </c>
      <c r="N74" s="5">
        <f t="shared" si="9"/>
        <v>0.50005947265624995</v>
      </c>
    </row>
    <row r="75" spans="1:14" x14ac:dyDescent="0.55000000000000004">
      <c r="A75" s="4">
        <v>5.2220000000000004</v>
      </c>
      <c r="B75" s="5">
        <f t="shared" si="5"/>
        <v>0.88835195312500004</v>
      </c>
      <c r="C75" s="6"/>
      <c r="D75" s="6">
        <v>3.887</v>
      </c>
      <c r="E75" s="5">
        <f t="shared" si="6"/>
        <v>0.66124550781249991</v>
      </c>
      <c r="F75" s="6"/>
      <c r="G75" s="6">
        <v>6.7990000000000004</v>
      </c>
      <c r="H75" s="5">
        <f t="shared" si="7"/>
        <v>0.57831337890625001</v>
      </c>
      <c r="I75" s="6"/>
      <c r="J75" s="6">
        <v>8.6470000000000002</v>
      </c>
      <c r="K75" s="5">
        <f t="shared" si="8"/>
        <v>0.73550166015624996</v>
      </c>
      <c r="L75" s="6"/>
      <c r="M75" s="6">
        <v>5.93</v>
      </c>
      <c r="N75" s="5">
        <f t="shared" si="9"/>
        <v>0.50439746093749993</v>
      </c>
    </row>
    <row r="76" spans="1:14" x14ac:dyDescent="0.55000000000000004">
      <c r="A76" s="4">
        <v>5.23</v>
      </c>
      <c r="B76" s="5">
        <f t="shared" si="5"/>
        <v>0.88971289062500003</v>
      </c>
      <c r="C76" s="6"/>
      <c r="D76" s="6">
        <v>3.9750000000000001</v>
      </c>
      <c r="E76" s="5">
        <f t="shared" si="6"/>
        <v>0.67621582031249994</v>
      </c>
      <c r="F76" s="6"/>
      <c r="G76" s="6">
        <v>6.8639999999999999</v>
      </c>
      <c r="H76" s="5">
        <f t="shared" si="7"/>
        <v>0.58384218749999994</v>
      </c>
      <c r="I76" s="6"/>
      <c r="J76" s="6">
        <v>8.6920000000000002</v>
      </c>
      <c r="K76" s="5">
        <f t="shared" si="8"/>
        <v>0.73932929687499993</v>
      </c>
      <c r="L76" s="6"/>
      <c r="M76" s="6">
        <v>5.93</v>
      </c>
      <c r="N76" s="5">
        <f t="shared" si="9"/>
        <v>0.50439746093749993</v>
      </c>
    </row>
    <row r="77" spans="1:14" x14ac:dyDescent="0.55000000000000004">
      <c r="A77" s="4">
        <v>5.282</v>
      </c>
      <c r="B77" s="5">
        <f t="shared" si="5"/>
        <v>0.89855898437499993</v>
      </c>
      <c r="C77" s="6"/>
      <c r="D77" s="4">
        <v>4.0060000000000002</v>
      </c>
      <c r="E77" s="5">
        <f t="shared" si="6"/>
        <v>0.68148945312499998</v>
      </c>
      <c r="F77" s="6"/>
      <c r="G77" s="6">
        <v>6.8719999999999999</v>
      </c>
      <c r="H77" s="5">
        <f t="shared" si="7"/>
        <v>0.58452265624999999</v>
      </c>
      <c r="I77" s="6"/>
      <c r="J77" s="6">
        <v>9.0649999999999995</v>
      </c>
      <c r="K77" s="5">
        <f t="shared" si="8"/>
        <v>0.77105615234374991</v>
      </c>
      <c r="L77" s="6"/>
      <c r="M77" s="6">
        <v>6.0090000000000003</v>
      </c>
      <c r="N77" s="5">
        <f t="shared" si="9"/>
        <v>0.51111708984375004</v>
      </c>
    </row>
    <row r="78" spans="1:14" x14ac:dyDescent="0.55000000000000004">
      <c r="A78" s="4">
        <v>5.3380000000000001</v>
      </c>
      <c r="B78" s="5">
        <f t="shared" si="5"/>
        <v>0.90808554687499998</v>
      </c>
      <c r="C78" s="6"/>
      <c r="D78" s="6">
        <v>4.0060000000000002</v>
      </c>
      <c r="E78" s="5">
        <f t="shared" si="6"/>
        <v>0.68148945312499998</v>
      </c>
      <c r="F78" s="6"/>
      <c r="G78" s="6">
        <v>6.9359999999999999</v>
      </c>
      <c r="H78" s="5">
        <f t="shared" si="7"/>
        <v>0.58996640624999996</v>
      </c>
      <c r="I78" s="6"/>
      <c r="J78" s="6">
        <v>9.3569999999999993</v>
      </c>
      <c r="K78" s="5">
        <f t="shared" si="8"/>
        <v>0.79589326171874986</v>
      </c>
      <c r="L78" s="6"/>
      <c r="M78" s="6">
        <v>6.0449999999999999</v>
      </c>
      <c r="N78" s="5">
        <f t="shared" si="9"/>
        <v>0.51417919921874999</v>
      </c>
    </row>
    <row r="79" spans="1:14" x14ac:dyDescent="0.55000000000000004">
      <c r="A79" s="4">
        <v>5.375</v>
      </c>
      <c r="B79" s="5">
        <f t="shared" si="5"/>
        <v>0.91437988281249993</v>
      </c>
      <c r="C79" s="6"/>
      <c r="D79" s="4">
        <v>4.0250000000000004</v>
      </c>
      <c r="E79" s="5">
        <f t="shared" si="6"/>
        <v>0.68472167968749997</v>
      </c>
      <c r="F79" s="6"/>
      <c r="G79" s="6">
        <v>7.157</v>
      </c>
      <c r="H79" s="5">
        <f t="shared" si="7"/>
        <v>0.60876435546874996</v>
      </c>
      <c r="I79" s="6"/>
      <c r="J79" s="6">
        <v>9.44</v>
      </c>
      <c r="K79" s="5">
        <f t="shared" si="8"/>
        <v>0.80295312499999993</v>
      </c>
      <c r="L79" s="6"/>
      <c r="M79" s="6">
        <v>6.19</v>
      </c>
      <c r="N79" s="5">
        <f t="shared" si="9"/>
        <v>0.5265126953125</v>
      </c>
    </row>
    <row r="80" spans="1:14" x14ac:dyDescent="0.55000000000000004">
      <c r="A80" s="4">
        <v>5.4669999999999996</v>
      </c>
      <c r="B80" s="5">
        <f t="shared" si="5"/>
        <v>0.9300306640624999</v>
      </c>
      <c r="C80" s="6"/>
      <c r="D80" s="4">
        <v>4.0789999999999997</v>
      </c>
      <c r="E80" s="5">
        <f t="shared" si="6"/>
        <v>0.69390800781249995</v>
      </c>
      <c r="F80" s="6"/>
      <c r="G80" s="6">
        <v>7.18</v>
      </c>
      <c r="H80" s="5">
        <f t="shared" si="7"/>
        <v>0.61072070312499993</v>
      </c>
      <c r="I80" s="6"/>
      <c r="J80" s="6">
        <v>9.7349999999999994</v>
      </c>
      <c r="K80" s="5">
        <f t="shared" si="8"/>
        <v>0.82804541015624988</v>
      </c>
      <c r="L80" s="6"/>
      <c r="M80" s="6">
        <v>6.19</v>
      </c>
      <c r="N80" s="5">
        <f t="shared" si="9"/>
        <v>0.5265126953125</v>
      </c>
    </row>
    <row r="81" spans="1:14" x14ac:dyDescent="0.55000000000000004">
      <c r="A81" s="4">
        <v>5.5949999999999998</v>
      </c>
      <c r="B81" s="5">
        <f t="shared" si="5"/>
        <v>0.95180566406249989</v>
      </c>
      <c r="C81" s="6"/>
      <c r="D81" s="4">
        <v>4.0979999999999999</v>
      </c>
      <c r="E81" s="5">
        <f t="shared" si="6"/>
        <v>0.69714023437499995</v>
      </c>
      <c r="F81" s="6"/>
      <c r="G81" s="6">
        <v>7.3179999999999996</v>
      </c>
      <c r="H81" s="5">
        <f t="shared" si="7"/>
        <v>0.62245878906249996</v>
      </c>
      <c r="I81" s="6"/>
      <c r="J81" s="6">
        <v>9.7590000000000003</v>
      </c>
      <c r="K81" s="5">
        <f t="shared" si="8"/>
        <v>0.83008681640624993</v>
      </c>
      <c r="L81" s="6"/>
      <c r="M81" s="6">
        <v>6.4710000000000001</v>
      </c>
      <c r="N81" s="5">
        <f t="shared" si="9"/>
        <v>0.55041416015625</v>
      </c>
    </row>
    <row r="82" spans="1:14" x14ac:dyDescent="0.55000000000000004">
      <c r="A82" s="4">
        <v>5.5949999999999998</v>
      </c>
      <c r="B82" s="5">
        <f t="shared" si="5"/>
        <v>0.95180566406249989</v>
      </c>
      <c r="C82" s="6"/>
      <c r="D82" s="6">
        <v>4.1749999999999998</v>
      </c>
      <c r="E82" s="5">
        <f t="shared" si="6"/>
        <v>0.71023925781249997</v>
      </c>
      <c r="F82" s="6"/>
      <c r="G82" s="6">
        <v>7.3639999999999999</v>
      </c>
      <c r="H82" s="5">
        <f t="shared" si="7"/>
        <v>0.6263714843749999</v>
      </c>
      <c r="I82" s="6"/>
      <c r="J82" s="6">
        <v>9.8710000000000004</v>
      </c>
      <c r="K82" s="5">
        <f t="shared" si="8"/>
        <v>0.83961337890624999</v>
      </c>
      <c r="L82" s="6"/>
      <c r="M82" s="6">
        <v>6.4710000000000001</v>
      </c>
      <c r="N82" s="5">
        <f t="shared" si="9"/>
        <v>0.55041416015625</v>
      </c>
    </row>
    <row r="83" spans="1:14" x14ac:dyDescent="0.55000000000000004">
      <c r="A83" s="4">
        <v>5.6660000000000004</v>
      </c>
      <c r="B83" s="5">
        <f t="shared" si="5"/>
        <v>0.963883984375</v>
      </c>
      <c r="C83" s="6"/>
      <c r="D83" s="6">
        <v>4.2220000000000004</v>
      </c>
      <c r="E83" s="5">
        <f t="shared" si="6"/>
        <v>0.71823476562499999</v>
      </c>
      <c r="F83" s="6"/>
      <c r="G83" s="6">
        <v>7.4009999999999998</v>
      </c>
      <c r="H83" s="5">
        <f t="shared" si="7"/>
        <v>0.62951865234374993</v>
      </c>
      <c r="I83" s="6"/>
      <c r="J83" s="6">
        <v>10.061999999999999</v>
      </c>
      <c r="K83" s="5">
        <f t="shared" si="8"/>
        <v>0.85585957031249993</v>
      </c>
      <c r="L83" s="6"/>
      <c r="M83" s="6">
        <v>6.4720000000000004</v>
      </c>
      <c r="N83" s="5">
        <f t="shared" si="9"/>
        <v>0.55049921874999996</v>
      </c>
    </row>
    <row r="84" spans="1:14" x14ac:dyDescent="0.55000000000000004">
      <c r="A84" s="4">
        <v>5.6920000000000002</v>
      </c>
      <c r="B84" s="5">
        <f t="shared" si="5"/>
        <v>0.96830703124999995</v>
      </c>
      <c r="C84" s="6"/>
      <c r="D84" s="6">
        <v>4.2939999999999996</v>
      </c>
      <c r="E84" s="5">
        <f t="shared" si="6"/>
        <v>0.73048320312499992</v>
      </c>
      <c r="F84" s="6"/>
      <c r="G84" s="6">
        <v>7.5419999999999998</v>
      </c>
      <c r="H84" s="5">
        <f t="shared" si="7"/>
        <v>0.64151191406249997</v>
      </c>
      <c r="I84" s="6"/>
      <c r="J84" s="6">
        <v>10.333</v>
      </c>
      <c r="K84" s="5">
        <f t="shared" si="8"/>
        <v>0.87891044921874995</v>
      </c>
      <c r="L84" s="6"/>
      <c r="M84" s="6">
        <v>6.6070000000000002</v>
      </c>
      <c r="N84" s="5">
        <f t="shared" si="9"/>
        <v>0.56198212890624999</v>
      </c>
    </row>
    <row r="85" spans="1:14" x14ac:dyDescent="0.55000000000000004">
      <c r="A85" s="4">
        <v>5.702</v>
      </c>
      <c r="B85" s="5">
        <f t="shared" si="5"/>
        <v>0.97000820312499991</v>
      </c>
      <c r="C85" s="6"/>
      <c r="D85" s="6">
        <v>4.383</v>
      </c>
      <c r="E85" s="5">
        <f t="shared" si="6"/>
        <v>0.74562363281249999</v>
      </c>
      <c r="F85" s="6"/>
      <c r="G85" s="6">
        <v>7.7619999999999996</v>
      </c>
      <c r="H85" s="5">
        <f t="shared" si="7"/>
        <v>0.66022480468749989</v>
      </c>
      <c r="I85" s="6"/>
      <c r="J85" s="6">
        <v>10.382</v>
      </c>
      <c r="K85" s="5">
        <f t="shared" si="8"/>
        <v>0.88307832031249989</v>
      </c>
      <c r="L85" s="6"/>
      <c r="M85" s="6">
        <v>7.008</v>
      </c>
      <c r="N85" s="5">
        <f t="shared" si="9"/>
        <v>0.59609062499999999</v>
      </c>
    </row>
    <row r="86" spans="1:14" x14ac:dyDescent="0.55000000000000004">
      <c r="A86" s="4">
        <v>5.7619999999999996</v>
      </c>
      <c r="B86" s="5">
        <f t="shared" si="5"/>
        <v>0.98021523437499991</v>
      </c>
      <c r="C86" s="6"/>
      <c r="D86" s="6">
        <v>4.4279999999999999</v>
      </c>
      <c r="E86" s="5">
        <f t="shared" si="6"/>
        <v>0.75327890624999994</v>
      </c>
      <c r="F86" s="6"/>
      <c r="G86" s="6">
        <v>7.891</v>
      </c>
      <c r="H86" s="5">
        <f t="shared" si="7"/>
        <v>0.6711973632812499</v>
      </c>
      <c r="I86" s="6"/>
      <c r="J86" s="6">
        <v>10.414</v>
      </c>
      <c r="K86" s="5">
        <f t="shared" si="8"/>
        <v>0.88580019531249987</v>
      </c>
      <c r="L86" s="6"/>
      <c r="M86" s="6">
        <v>7.0270000000000001</v>
      </c>
      <c r="N86" s="5">
        <f t="shared" si="9"/>
        <v>0.59770673828124998</v>
      </c>
    </row>
    <row r="87" spans="1:14" x14ac:dyDescent="0.55000000000000004">
      <c r="A87" s="4">
        <v>5.8310000000000004</v>
      </c>
      <c r="B87" s="5">
        <f t="shared" si="5"/>
        <v>0.99195332031250005</v>
      </c>
      <c r="C87" s="6"/>
      <c r="D87" s="6">
        <v>4.45</v>
      </c>
      <c r="E87" s="5">
        <f t="shared" si="6"/>
        <v>0.75702148437499994</v>
      </c>
      <c r="F87" s="6"/>
      <c r="G87" s="6">
        <v>8.0280000000000005</v>
      </c>
      <c r="H87" s="5">
        <f t="shared" si="7"/>
        <v>0.68285039062499997</v>
      </c>
      <c r="I87" s="6"/>
      <c r="J87" s="6">
        <v>10.817</v>
      </c>
      <c r="K87" s="5">
        <f t="shared" si="8"/>
        <v>0.92007880859374991</v>
      </c>
      <c r="L87" s="6"/>
      <c r="M87" s="6">
        <v>7.2110000000000003</v>
      </c>
      <c r="N87" s="5">
        <f t="shared" si="9"/>
        <v>0.61335751953124995</v>
      </c>
    </row>
    <row r="88" spans="1:14" x14ac:dyDescent="0.55000000000000004">
      <c r="A88" s="4">
        <v>6.0090000000000003</v>
      </c>
      <c r="B88" s="5">
        <f t="shared" si="5"/>
        <v>1.0222341796875001</v>
      </c>
      <c r="C88" s="6"/>
      <c r="D88" s="6">
        <v>4.4880000000000004</v>
      </c>
      <c r="E88" s="5">
        <f t="shared" si="6"/>
        <v>0.76348593750000004</v>
      </c>
      <c r="F88" s="6"/>
      <c r="G88" s="6">
        <v>8.4619999999999997</v>
      </c>
      <c r="H88" s="5">
        <f t="shared" si="7"/>
        <v>0.71976582031249992</v>
      </c>
      <c r="I88" s="6"/>
      <c r="J88" s="6">
        <v>11.004</v>
      </c>
      <c r="K88" s="5">
        <f t="shared" si="8"/>
        <v>0.93598476562499988</v>
      </c>
      <c r="L88" s="6"/>
      <c r="M88" s="6">
        <v>7.7320000000000002</v>
      </c>
      <c r="N88" s="5">
        <f t="shared" si="9"/>
        <v>0.65767304687499994</v>
      </c>
    </row>
    <row r="89" spans="1:14" x14ac:dyDescent="0.55000000000000004">
      <c r="A89" s="4">
        <v>6.2889999999999997</v>
      </c>
      <c r="B89" s="5">
        <f t="shared" si="5"/>
        <v>1.0698669921874999</v>
      </c>
      <c r="C89" s="6"/>
      <c r="D89" s="4">
        <v>4.5810000000000004</v>
      </c>
      <c r="E89" s="5">
        <f t="shared" si="6"/>
        <v>0.77930683593750005</v>
      </c>
      <c r="F89" s="6"/>
      <c r="G89" s="6">
        <v>8.57</v>
      </c>
      <c r="H89" s="5">
        <f t="shared" si="7"/>
        <v>0.7289521484375</v>
      </c>
      <c r="I89" s="6"/>
      <c r="J89" s="6">
        <v>11.004</v>
      </c>
      <c r="K89" s="5">
        <f t="shared" si="8"/>
        <v>0.93598476562499988</v>
      </c>
      <c r="L89" s="6"/>
      <c r="M89" s="6">
        <v>8.1950000000000003</v>
      </c>
      <c r="N89" s="5">
        <f t="shared" si="9"/>
        <v>0.69705517578124998</v>
      </c>
    </row>
    <row r="90" spans="1:14" x14ac:dyDescent="0.55000000000000004">
      <c r="A90" s="4">
        <v>6.3209999999999997</v>
      </c>
      <c r="B90" s="5">
        <f t="shared" si="5"/>
        <v>1.0753107421874999</v>
      </c>
      <c r="C90" s="6"/>
      <c r="D90" s="6">
        <v>4.6310000000000002</v>
      </c>
      <c r="E90" s="5">
        <f t="shared" si="6"/>
        <v>0.78781269531249998</v>
      </c>
      <c r="F90" s="6"/>
      <c r="G90" s="6">
        <v>8.6300000000000008</v>
      </c>
      <c r="H90" s="5">
        <f t="shared" si="7"/>
        <v>0.7340556640625</v>
      </c>
      <c r="I90" s="6"/>
      <c r="J90" s="6">
        <v>11.643000000000001</v>
      </c>
      <c r="K90" s="5">
        <f t="shared" si="8"/>
        <v>0.99033720703124994</v>
      </c>
      <c r="L90" s="6"/>
      <c r="M90" s="6">
        <v>8.4440000000000008</v>
      </c>
      <c r="N90" s="5">
        <f t="shared" si="9"/>
        <v>0.71823476562499999</v>
      </c>
    </row>
    <row r="91" spans="1:14" x14ac:dyDescent="0.55000000000000004">
      <c r="A91" s="4">
        <v>6.5960000000000001</v>
      </c>
      <c r="B91" s="5">
        <f t="shared" si="5"/>
        <v>1.1220929687499999</v>
      </c>
      <c r="C91" s="6"/>
      <c r="D91" s="6">
        <v>4.7089999999999996</v>
      </c>
      <c r="E91" s="5">
        <f t="shared" si="6"/>
        <v>0.80108183593749993</v>
      </c>
      <c r="F91" s="6"/>
      <c r="G91" s="6">
        <v>9.0679999999999996</v>
      </c>
      <c r="H91" s="5">
        <f t="shared" si="7"/>
        <v>0.77131132812499992</v>
      </c>
      <c r="I91" s="6"/>
      <c r="J91" s="6">
        <v>11.651</v>
      </c>
      <c r="K91" s="5">
        <f t="shared" si="8"/>
        <v>0.99101767578124988</v>
      </c>
      <c r="L91" s="6"/>
      <c r="M91" s="6">
        <v>8.5370000000000008</v>
      </c>
      <c r="N91" s="5">
        <f t="shared" si="9"/>
        <v>0.72614521484375005</v>
      </c>
    </row>
    <row r="92" spans="1:14" x14ac:dyDescent="0.55000000000000004">
      <c r="A92" s="4">
        <v>6.6669999999999998</v>
      </c>
      <c r="B92" s="5">
        <f t="shared" si="5"/>
        <v>1.1341712890625</v>
      </c>
      <c r="C92" s="6"/>
      <c r="D92" s="6">
        <v>4.7089999999999996</v>
      </c>
      <c r="E92" s="5">
        <f t="shared" si="6"/>
        <v>0.80108183593749993</v>
      </c>
      <c r="F92" s="6"/>
      <c r="G92" s="6">
        <v>9.4309999999999992</v>
      </c>
      <c r="H92" s="5">
        <f t="shared" si="7"/>
        <v>0.80218759765624992</v>
      </c>
      <c r="I92" s="6"/>
      <c r="J92" s="6">
        <v>11.734</v>
      </c>
      <c r="K92" s="5">
        <f t="shared" si="8"/>
        <v>0.99807753906249996</v>
      </c>
      <c r="L92" s="6"/>
      <c r="M92" s="6">
        <v>8.5489999999999995</v>
      </c>
      <c r="N92" s="5">
        <f t="shared" si="9"/>
        <v>0.72716591796874996</v>
      </c>
    </row>
    <row r="93" spans="1:14" x14ac:dyDescent="0.55000000000000004">
      <c r="A93" s="4">
        <v>6.9720000000000004</v>
      </c>
      <c r="B93" s="5">
        <f t="shared" si="5"/>
        <v>1.1860570312500001</v>
      </c>
      <c r="C93" s="6"/>
      <c r="D93" s="6">
        <v>5.2069999999999999</v>
      </c>
      <c r="E93" s="5">
        <f t="shared" si="6"/>
        <v>0.88580019531249987</v>
      </c>
      <c r="F93" s="6"/>
      <c r="G93" s="6">
        <v>9.69</v>
      </c>
      <c r="H93" s="5">
        <f t="shared" si="7"/>
        <v>0.82421777343749991</v>
      </c>
      <c r="I93" s="6"/>
      <c r="J93" s="6">
        <v>11.743</v>
      </c>
      <c r="K93" s="5">
        <f t="shared" si="8"/>
        <v>0.99884306640624998</v>
      </c>
      <c r="L93" s="6"/>
      <c r="M93" s="6">
        <v>8.6300000000000008</v>
      </c>
      <c r="N93" s="5">
        <f t="shared" si="9"/>
        <v>0.7340556640625</v>
      </c>
    </row>
    <row r="94" spans="1:14" x14ac:dyDescent="0.55000000000000004">
      <c r="A94" s="4">
        <v>7.1660000000000004</v>
      </c>
      <c r="B94" s="5">
        <f t="shared" si="5"/>
        <v>1.219059765625</v>
      </c>
      <c r="C94" s="6"/>
      <c r="D94" s="4">
        <v>5.375</v>
      </c>
      <c r="E94" s="5">
        <f t="shared" si="6"/>
        <v>0.91437988281249993</v>
      </c>
      <c r="F94" s="6"/>
      <c r="G94" s="6">
        <v>9.7469999999999999</v>
      </c>
      <c r="H94" s="5">
        <f t="shared" si="7"/>
        <v>0.82906611328124991</v>
      </c>
      <c r="I94" s="6"/>
      <c r="J94" s="6">
        <v>12.481</v>
      </c>
      <c r="K94" s="5">
        <f t="shared" si="8"/>
        <v>1.06161630859375</v>
      </c>
      <c r="L94" s="6"/>
      <c r="M94" s="6">
        <v>9.0069999999999997</v>
      </c>
      <c r="N94" s="5">
        <f t="shared" si="9"/>
        <v>0.76612275390624995</v>
      </c>
    </row>
    <row r="95" spans="1:14" x14ac:dyDescent="0.55000000000000004">
      <c r="A95" s="4">
        <v>7.2380000000000004</v>
      </c>
      <c r="B95" s="5">
        <f t="shared" si="5"/>
        <v>1.231308203125</v>
      </c>
      <c r="C95" s="6"/>
      <c r="D95" s="6">
        <v>5.4880000000000004</v>
      </c>
      <c r="E95" s="5">
        <f t="shared" si="6"/>
        <v>0.93360312499999998</v>
      </c>
      <c r="F95" s="6"/>
      <c r="G95" s="6">
        <v>10.355</v>
      </c>
      <c r="H95" s="5">
        <f t="shared" si="7"/>
        <v>0.88078173828124995</v>
      </c>
      <c r="I95" s="6"/>
      <c r="J95" s="6">
        <v>12.571</v>
      </c>
      <c r="K95" s="5">
        <f t="shared" si="8"/>
        <v>1.0692715820312499</v>
      </c>
      <c r="L95" s="6"/>
      <c r="M95" s="6">
        <v>9.0250000000000004</v>
      </c>
      <c r="N95" s="5">
        <f t="shared" si="9"/>
        <v>0.76765380859374999</v>
      </c>
    </row>
    <row r="96" spans="1:14" x14ac:dyDescent="0.55000000000000004">
      <c r="A96" s="4">
        <v>7.4669999999999996</v>
      </c>
      <c r="B96" s="5">
        <f t="shared" si="5"/>
        <v>1.2702650390624999</v>
      </c>
      <c r="C96" s="6"/>
      <c r="D96" s="6">
        <v>5.5949999999999998</v>
      </c>
      <c r="E96" s="5">
        <f t="shared" si="6"/>
        <v>0.95180566406249989</v>
      </c>
      <c r="F96" s="6"/>
      <c r="G96" s="6">
        <v>10.667</v>
      </c>
      <c r="H96" s="5">
        <f t="shared" si="7"/>
        <v>0.90732001953124997</v>
      </c>
      <c r="I96" s="6"/>
      <c r="J96" s="6">
        <v>12.683999999999999</v>
      </c>
      <c r="K96" s="5">
        <f t="shared" si="8"/>
        <v>1.078883203125</v>
      </c>
      <c r="L96" s="6"/>
      <c r="M96" s="6">
        <v>9.1120000000000001</v>
      </c>
      <c r="N96" s="5">
        <f t="shared" si="9"/>
        <v>0.77505390624999992</v>
      </c>
    </row>
    <row r="97" spans="1:19" x14ac:dyDescent="0.55000000000000004">
      <c r="A97" s="4">
        <v>7.4909999999999997</v>
      </c>
      <c r="B97" s="5">
        <f t="shared" si="5"/>
        <v>1.2743478515625</v>
      </c>
      <c r="C97" s="6"/>
      <c r="D97" s="4">
        <v>5.6920000000000002</v>
      </c>
      <c r="E97" s="5">
        <f t="shared" si="6"/>
        <v>0.96830703124999995</v>
      </c>
      <c r="F97" s="6"/>
      <c r="G97" s="6">
        <v>10.731</v>
      </c>
      <c r="H97" s="5">
        <f t="shared" si="7"/>
        <v>0.91276376953124994</v>
      </c>
      <c r="I97" s="6"/>
      <c r="J97" s="6">
        <v>14.938000000000001</v>
      </c>
      <c r="K97" s="5">
        <f t="shared" si="8"/>
        <v>1.2706052734375</v>
      </c>
      <c r="L97" s="6"/>
      <c r="M97" s="6">
        <v>10.461</v>
      </c>
      <c r="N97" s="5">
        <f t="shared" si="9"/>
        <v>0.88979794921875</v>
      </c>
    </row>
    <row r="98" spans="1:19" x14ac:dyDescent="0.55000000000000004">
      <c r="A98" s="4">
        <v>7.569</v>
      </c>
      <c r="B98" s="5">
        <f t="shared" si="5"/>
        <v>1.2876169921874998</v>
      </c>
      <c r="C98" s="6"/>
      <c r="D98" s="6">
        <v>5.8970000000000002</v>
      </c>
      <c r="E98" s="5">
        <f t="shared" si="6"/>
        <v>1.0031810546875</v>
      </c>
      <c r="F98" s="6"/>
      <c r="G98" s="6">
        <v>10.965</v>
      </c>
      <c r="H98" s="5">
        <f t="shared" si="7"/>
        <v>0.93266748046874992</v>
      </c>
      <c r="I98" s="6"/>
      <c r="J98" s="6">
        <v>15.391</v>
      </c>
      <c r="K98" s="5">
        <f t="shared" si="8"/>
        <v>1.30913681640625</v>
      </c>
      <c r="L98" s="6"/>
      <c r="M98" s="6">
        <v>11.331</v>
      </c>
      <c r="N98" s="5">
        <f t="shared" si="9"/>
        <v>0.96379892578124993</v>
      </c>
    </row>
    <row r="99" spans="1:19" x14ac:dyDescent="0.55000000000000004">
      <c r="A99" s="7">
        <v>7.601</v>
      </c>
      <c r="B99" s="5">
        <f t="shared" si="5"/>
        <v>1.2930607421875</v>
      </c>
      <c r="C99" s="6"/>
      <c r="D99" s="6">
        <v>6.19</v>
      </c>
      <c r="E99" s="5">
        <f t="shared" si="6"/>
        <v>1.053025390625</v>
      </c>
      <c r="F99" s="6"/>
      <c r="G99" s="6">
        <v>11.101000000000001</v>
      </c>
      <c r="H99" s="5">
        <f t="shared" si="7"/>
        <v>0.94423544921875002</v>
      </c>
      <c r="I99" s="6"/>
      <c r="J99" s="6">
        <v>16.518000000000001</v>
      </c>
      <c r="K99" s="5">
        <f t="shared" si="8"/>
        <v>1.4049978515624999</v>
      </c>
      <c r="L99" s="6"/>
      <c r="M99" s="6">
        <v>13.842000000000001</v>
      </c>
      <c r="N99" s="5">
        <f t="shared" si="9"/>
        <v>1.1773810546874999</v>
      </c>
    </row>
    <row r="100" spans="1:19" x14ac:dyDescent="0.55000000000000004">
      <c r="A100" s="4">
        <v>7.7009999999999996</v>
      </c>
      <c r="B100" s="5">
        <f t="shared" si="5"/>
        <v>1.3100724609374998</v>
      </c>
      <c r="C100" s="6"/>
      <c r="D100" s="6">
        <v>6.2889999999999997</v>
      </c>
      <c r="E100" s="5">
        <f t="shared" si="6"/>
        <v>1.0698669921874999</v>
      </c>
      <c r="F100" s="6"/>
      <c r="G100" s="6">
        <v>11.912000000000001</v>
      </c>
      <c r="H100" s="5">
        <f t="shared" si="7"/>
        <v>1.01321796875</v>
      </c>
      <c r="I100" s="6"/>
      <c r="J100" s="6">
        <v>16.974</v>
      </c>
      <c r="K100" s="5">
        <f t="shared" si="8"/>
        <v>1.4437845703124998</v>
      </c>
      <c r="L100" s="6"/>
      <c r="M100" s="6">
        <v>15.502000000000001</v>
      </c>
      <c r="N100" s="5">
        <f t="shared" si="9"/>
        <v>1.3185783203124999</v>
      </c>
    </row>
    <row r="101" spans="1:19" x14ac:dyDescent="0.55000000000000004">
      <c r="A101" s="4">
        <v>8.5</v>
      </c>
      <c r="B101" s="5">
        <f t="shared" si="5"/>
        <v>1.4459960937499998</v>
      </c>
      <c r="C101" s="6"/>
      <c r="D101" s="6">
        <v>6.5620000000000003</v>
      </c>
      <c r="E101" s="5">
        <f t="shared" si="6"/>
        <v>1.116308984375</v>
      </c>
      <c r="F101" s="6"/>
      <c r="G101" s="6">
        <v>13.956</v>
      </c>
      <c r="H101" s="5">
        <f t="shared" si="7"/>
        <v>1.1870777343749999</v>
      </c>
      <c r="I101" s="6"/>
      <c r="J101" s="6">
        <v>24.413</v>
      </c>
      <c r="K101" s="5">
        <f t="shared" si="8"/>
        <v>2.07653544921875</v>
      </c>
      <c r="L101" s="6"/>
      <c r="M101" s="6">
        <v>16.338000000000001</v>
      </c>
      <c r="N101" s="5">
        <f t="shared" si="9"/>
        <v>1.3896873046875</v>
      </c>
    </row>
    <row r="102" spans="1:19" x14ac:dyDescent="0.55000000000000004">
      <c r="A102" s="8"/>
      <c r="B102" s="8">
        <f>AVERAGE(B2:B101)</f>
        <v>0.75156582617187473</v>
      </c>
      <c r="C102" s="8"/>
      <c r="D102" s="8"/>
      <c r="E102" s="8">
        <f>AVERAGE(E2:E101)</f>
        <v>0.53931741601562533</v>
      </c>
      <c r="F102" s="9" t="s">
        <v>2</v>
      </c>
      <c r="G102" s="8"/>
      <c r="H102" s="8">
        <f>AVERAGE(H2:H101)</f>
        <v>0.47586812812500012</v>
      </c>
      <c r="I102" s="8" t="s">
        <v>2</v>
      </c>
      <c r="J102" s="6"/>
      <c r="K102" s="8">
        <f>AVERAGE(K2:K101)</f>
        <v>0.64426355957031278</v>
      </c>
      <c r="L102" s="8" t="s">
        <v>2</v>
      </c>
      <c r="M102" s="8"/>
      <c r="N102" s="8">
        <f>AVERAGE(N2:N101)</f>
        <v>0.44813545410156247</v>
      </c>
      <c r="O102" s="2" t="s">
        <v>2</v>
      </c>
      <c r="S102" s="2"/>
    </row>
    <row r="103" spans="1:19" x14ac:dyDescent="0.55000000000000004">
      <c r="A103" s="8"/>
      <c r="B103" s="8">
        <f>STDEV(A2:A101)</f>
        <v>1.5051866306309984</v>
      </c>
      <c r="C103" s="8"/>
      <c r="D103" s="8"/>
      <c r="E103" s="8">
        <f>STDEV(D2:D101)</f>
        <v>1.2120459025127654</v>
      </c>
      <c r="F103" s="9" t="s">
        <v>4</v>
      </c>
      <c r="G103" s="8"/>
      <c r="H103" s="8">
        <f>STDEV(H2:H102)</f>
        <v>0.20452560124345479</v>
      </c>
      <c r="I103" s="8" t="s">
        <v>3</v>
      </c>
      <c r="J103" s="6"/>
      <c r="K103" s="8">
        <f>STDEV(K2:K102)</f>
        <v>0.29054371287663838</v>
      </c>
      <c r="L103" s="8" t="s">
        <v>3</v>
      </c>
      <c r="M103" s="8"/>
      <c r="N103" s="8">
        <f>STDEV(N1:N101)</f>
        <v>0.21907194963465085</v>
      </c>
      <c r="O103" s="2" t="s">
        <v>3</v>
      </c>
      <c r="S103" s="2"/>
    </row>
    <row r="104" spans="1:19" x14ac:dyDescent="0.55000000000000004">
      <c r="A104" s="2"/>
      <c r="B104" s="2">
        <v>100</v>
      </c>
      <c r="C104" s="2"/>
      <c r="D104" s="2"/>
      <c r="E104" s="2">
        <v>100</v>
      </c>
      <c r="F104" s="1" t="s">
        <v>5</v>
      </c>
      <c r="G104" s="2"/>
      <c r="H104" s="2">
        <v>100</v>
      </c>
      <c r="I104" s="2" t="s">
        <v>5</v>
      </c>
      <c r="K104" s="2">
        <v>100</v>
      </c>
      <c r="L104" s="2" t="s">
        <v>5</v>
      </c>
      <c r="M104" s="2"/>
      <c r="N104" s="2">
        <v>100</v>
      </c>
      <c r="O104" s="2" t="s">
        <v>5</v>
      </c>
      <c r="S104" s="2"/>
    </row>
    <row r="105" spans="1:19" x14ac:dyDescent="0.55000000000000004">
      <c r="A105" s="2"/>
      <c r="B105" s="2">
        <f>SQRT(B104)</f>
        <v>10</v>
      </c>
      <c r="C105" s="2"/>
      <c r="D105" s="2"/>
      <c r="E105" s="2">
        <f>SQRT(E104)</f>
        <v>10</v>
      </c>
      <c r="F105" s="1" t="s">
        <v>6</v>
      </c>
      <c r="G105" s="2"/>
      <c r="H105" s="2">
        <v>10</v>
      </c>
      <c r="I105" s="2" t="s">
        <v>6</v>
      </c>
      <c r="K105" s="2">
        <v>10</v>
      </c>
      <c r="L105" s="2" t="s">
        <v>6</v>
      </c>
      <c r="M105" s="2"/>
      <c r="N105" s="2">
        <v>10</v>
      </c>
      <c r="O105" s="2" t="s">
        <v>6</v>
      </c>
      <c r="S105" s="2"/>
    </row>
    <row r="106" spans="1:19" x14ac:dyDescent="0.55000000000000004">
      <c r="A106" s="2"/>
      <c r="B106" s="2">
        <f>B103/B105</f>
        <v>0.15051866306309986</v>
      </c>
      <c r="C106" s="2"/>
      <c r="D106" s="2"/>
      <c r="E106" s="2">
        <f>E103/E105</f>
        <v>0.12120459025127654</v>
      </c>
      <c r="F106" s="1" t="s">
        <v>7</v>
      </c>
      <c r="G106" s="2"/>
      <c r="H106" s="2">
        <f>H103/H105</f>
        <v>2.045256012434548E-2</v>
      </c>
      <c r="I106" s="2" t="s">
        <v>7</v>
      </c>
      <c r="K106" s="2">
        <f>K103/K105</f>
        <v>2.905437128766384E-2</v>
      </c>
      <c r="L106" s="2" t="s">
        <v>7</v>
      </c>
      <c r="M106" s="2"/>
      <c r="N106" s="2">
        <f>N103/N105</f>
        <v>2.1907194963465083E-2</v>
      </c>
      <c r="O106" s="2" t="s">
        <v>7</v>
      </c>
      <c r="S10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MIGELI</dc:creator>
  <cp:lastModifiedBy>MIGELI</cp:lastModifiedBy>
  <dcterms:created xsi:type="dcterms:W3CDTF">2022-10-10T12:34:30Z</dcterms:created>
  <dcterms:modified xsi:type="dcterms:W3CDTF">2022-10-10T14:05:12Z</dcterms:modified>
</cp:coreProperties>
</file>